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marija.vladicic\Desktop\Liste odgovornih nastavnika\2026-27\Za sajt\"/>
    </mc:Choice>
  </mc:AlternateContent>
  <xr:revisionPtr revIDLastSave="0" documentId="8_{2F7124FE-A5FB-438A-BE8B-86DAB477441B}" xr6:coauthVersionLast="47" xr6:coauthVersionMax="47" xr10:uidLastSave="{00000000-0000-0000-0000-000000000000}"/>
  <bookViews>
    <workbookView xWindow="-120" yWindow="-120" windowWidth="29040" windowHeight="15720" activeTab="2" xr2:uid="{00000000-000D-0000-FFFF-FFFF00000000}"/>
  </bookViews>
  <sheets>
    <sheet name="Наставни ансамбл" sheetId="5" r:id="rId1"/>
    <sheet name="III циклус 1" sheetId="6" r:id="rId2"/>
    <sheet name="III циклус"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2" i="5" l="1"/>
  <c r="S13" i="5"/>
  <c r="R14" i="5"/>
  <c r="S15" i="5"/>
  <c r="R16" i="5"/>
  <c r="S17" i="5"/>
  <c r="R18" i="5"/>
  <c r="S19" i="5"/>
  <c r="R20" i="5"/>
  <c r="S21" i="5"/>
  <c r="R22" i="5"/>
  <c r="S23" i="5"/>
  <c r="R24" i="5"/>
  <c r="S25" i="5"/>
  <c r="R26" i="5"/>
  <c r="S27" i="5"/>
  <c r="R28" i="5"/>
  <c r="S29" i="5"/>
  <c r="R30" i="5"/>
  <c r="S31" i="5"/>
  <c r="R32" i="5"/>
  <c r="S33" i="5"/>
  <c r="R34" i="5"/>
  <c r="S35" i="5"/>
  <c r="R36" i="5"/>
  <c r="S37" i="5"/>
  <c r="S38" i="5"/>
  <c r="R39" i="5"/>
  <c r="S40" i="5"/>
  <c r="S41" i="5"/>
  <c r="R42" i="5"/>
  <c r="S43" i="5"/>
  <c r="S44" i="5"/>
  <c r="R45" i="5"/>
  <c r="S46" i="5"/>
  <c r="S47" i="5"/>
  <c r="R48" i="5"/>
  <c r="S49" i="5"/>
  <c r="S50" i="5"/>
  <c r="R51" i="5"/>
  <c r="S52" i="5"/>
  <c r="S53" i="5"/>
  <c r="R54" i="5"/>
  <c r="S55" i="5"/>
  <c r="R56" i="5"/>
  <c r="S57" i="5"/>
  <c r="R58" i="5"/>
  <c r="S59" i="5"/>
  <c r="R60" i="5"/>
  <c r="S61" i="5"/>
  <c r="R62" i="5"/>
  <c r="S63" i="5"/>
  <c r="R64" i="5"/>
  <c r="S65" i="5"/>
  <c r="R66" i="5"/>
  <c r="S67" i="5"/>
  <c r="R68" i="5"/>
  <c r="R69" i="5"/>
  <c r="R70" i="5"/>
  <c r="S71" i="5"/>
  <c r="S72" i="5"/>
  <c r="R73" i="5"/>
  <c r="S74" i="5"/>
  <c r="R75" i="5"/>
  <c r="S76" i="5"/>
  <c r="R77" i="5"/>
  <c r="S78" i="5"/>
  <c r="R79" i="5"/>
  <c r="S80" i="5"/>
  <c r="R81" i="5"/>
  <c r="S82" i="5"/>
  <c r="R83" i="5"/>
  <c r="S84" i="5"/>
  <c r="R85" i="5"/>
  <c r="S86" i="5"/>
  <c r="R87" i="5"/>
  <c r="S88" i="5"/>
  <c r="R89" i="5"/>
  <c r="S90" i="5"/>
  <c r="R91" i="5"/>
  <c r="S92" i="5"/>
  <c r="R93" i="5"/>
  <c r="S94" i="5"/>
  <c r="R95" i="5"/>
  <c r="S96" i="5"/>
  <c r="R97" i="5"/>
  <c r="S98" i="5"/>
  <c r="R99" i="5"/>
  <c r="S100" i="5"/>
  <c r="R101" i="5"/>
  <c r="S102" i="5"/>
  <c r="S103" i="5"/>
  <c r="S104" i="5"/>
  <c r="S105" i="5"/>
  <c r="R106" i="5"/>
  <c r="S107" i="5"/>
  <c r="R108" i="5"/>
  <c r="S109" i="5"/>
  <c r="R110" i="5"/>
  <c r="S111" i="5"/>
  <c r="R112" i="5"/>
  <c r="S113" i="5"/>
  <c r="R114" i="5"/>
  <c r="S115" i="5"/>
  <c r="R116" i="5"/>
  <c r="S117" i="5"/>
  <c r="R118" i="5"/>
  <c r="S119" i="5"/>
  <c r="R120" i="5"/>
  <c r="S121" i="5"/>
  <c r="R122" i="5"/>
  <c r="S123" i="5"/>
  <c r="R124" i="5"/>
  <c r="S125" i="5"/>
  <c r="R126" i="5"/>
  <c r="S127" i="5"/>
  <c r="S128" i="5"/>
  <c r="R129" i="5"/>
  <c r="S130" i="5"/>
  <c r="R131" i="5"/>
  <c r="S132" i="5"/>
  <c r="S133" i="5"/>
  <c r="R134" i="5"/>
  <c r="S135" i="5"/>
  <c r="S136" i="5"/>
  <c r="R137" i="5"/>
  <c r="S138" i="5"/>
  <c r="S139" i="5"/>
  <c r="R140" i="5"/>
  <c r="S141" i="5"/>
  <c r="S142" i="5"/>
  <c r="R143" i="5"/>
  <c r="S144" i="5"/>
  <c r="R145" i="5"/>
  <c r="S146" i="5"/>
  <c r="R147" i="5"/>
  <c r="S148" i="5"/>
  <c r="R149" i="5"/>
  <c r="S150" i="5"/>
  <c r="R151" i="5"/>
  <c r="S152" i="5"/>
  <c r="R153" i="5"/>
  <c r="S154" i="5"/>
  <c r="R155" i="5"/>
  <c r="S156" i="5"/>
  <c r="R157" i="5"/>
  <c r="S158" i="5"/>
  <c r="R159" i="5"/>
  <c r="S160" i="5"/>
  <c r="R161" i="5"/>
  <c r="S162" i="5"/>
  <c r="R163" i="5"/>
  <c r="S164" i="5"/>
  <c r="R165" i="5"/>
  <c r="S166" i="5"/>
  <c r="R167" i="5"/>
  <c r="S168" i="5"/>
  <c r="R169" i="5"/>
  <c r="R171" i="5"/>
  <c r="R172" i="5"/>
  <c r="S173" i="5"/>
  <c r="R174" i="5"/>
  <c r="S175" i="5"/>
  <c r="R176" i="5"/>
  <c r="S177" i="5"/>
  <c r="R178" i="5"/>
  <c r="S179" i="5"/>
  <c r="R182" i="5"/>
  <c r="S183" i="5"/>
  <c r="R184" i="5"/>
  <c r="S185" i="5"/>
  <c r="R186" i="5"/>
  <c r="R187" i="5"/>
  <c r="S188" i="5"/>
  <c r="R189" i="5"/>
  <c r="S190" i="5"/>
  <c r="R191" i="5"/>
  <c r="S192" i="5"/>
  <c r="R193" i="5"/>
  <c r="S194" i="5"/>
  <c r="R195" i="5"/>
  <c r="S196" i="5"/>
  <c r="R197" i="5"/>
  <c r="S198" i="5"/>
  <c r="R199" i="5"/>
  <c r="S200" i="5"/>
  <c r="R201" i="5"/>
  <c r="S202" i="5"/>
  <c r="R203" i="5"/>
  <c r="S204" i="5"/>
  <c r="R205" i="5"/>
  <c r="S206" i="5"/>
  <c r="R207" i="5"/>
  <c r="S208" i="5"/>
  <c r="R209" i="5"/>
  <c r="S210" i="5"/>
  <c r="R211" i="5"/>
  <c r="S212" i="5"/>
  <c r="R213" i="5"/>
  <c r="S214" i="5"/>
  <c r="R215" i="5"/>
  <c r="S216" i="5"/>
  <c r="R217" i="5"/>
  <c r="S218" i="5"/>
  <c r="R219" i="5"/>
  <c r="S220" i="5"/>
  <c r="R221" i="5"/>
  <c r="S222" i="5"/>
  <c r="R223" i="5"/>
  <c r="S224" i="5"/>
  <c r="R225" i="5"/>
  <c r="S226" i="5"/>
  <c r="R227" i="5"/>
  <c r="S228" i="5"/>
  <c r="R229" i="5"/>
  <c r="S230" i="5"/>
  <c r="R231" i="5"/>
  <c r="S232" i="5"/>
  <c r="R233" i="5"/>
  <c r="S234" i="5"/>
  <c r="R235" i="5"/>
  <c r="S236" i="5"/>
  <c r="R237" i="5"/>
  <c r="S238" i="5"/>
  <c r="R239" i="5"/>
  <c r="S240" i="5"/>
  <c r="R241" i="5"/>
  <c r="S242" i="5"/>
  <c r="R243" i="5"/>
  <c r="S244" i="5"/>
  <c r="R245" i="5"/>
  <c r="S246" i="5"/>
  <c r="S247" i="5"/>
  <c r="R248" i="5"/>
  <c r="S249" i="5"/>
  <c r="R250" i="5"/>
  <c r="S251" i="5"/>
  <c r="S252" i="5"/>
  <c r="R253" i="5"/>
  <c r="S254" i="5"/>
  <c r="S255" i="5"/>
  <c r="R256" i="5"/>
  <c r="S257" i="5"/>
  <c r="S258" i="5"/>
  <c r="R259" i="5"/>
  <c r="S260" i="5"/>
  <c r="R261" i="5"/>
  <c r="S262" i="5"/>
  <c r="R263" i="5"/>
  <c r="R264" i="5"/>
  <c r="R266" i="5"/>
  <c r="R267" i="5"/>
  <c r="S268" i="5"/>
  <c r="S269" i="5"/>
  <c r="R270" i="5"/>
  <c r="R271" i="5"/>
  <c r="S272" i="5"/>
  <c r="S273" i="5"/>
  <c r="R274" i="5"/>
  <c r="R275" i="5"/>
  <c r="S276" i="5"/>
  <c r="S277" i="5"/>
  <c r="R278" i="5"/>
  <c r="S279" i="5"/>
  <c r="R280" i="5"/>
  <c r="S281" i="5"/>
  <c r="R282" i="5"/>
  <c r="S283" i="5"/>
  <c r="R284" i="5"/>
  <c r="S285" i="5"/>
  <c r="R286" i="5"/>
  <c r="S287" i="5"/>
  <c r="R288" i="5"/>
  <c r="S289" i="5"/>
  <c r="S290" i="5"/>
  <c r="R291" i="5"/>
  <c r="S292" i="5"/>
  <c r="R293" i="5"/>
  <c r="S296" i="5"/>
  <c r="R297" i="5"/>
  <c r="S298" i="5"/>
  <c r="R299" i="5"/>
  <c r="S300" i="5"/>
  <c r="R301" i="5"/>
  <c r="S302" i="5"/>
  <c r="R303" i="5"/>
  <c r="S304" i="5"/>
  <c r="R305" i="5"/>
  <c r="S306" i="5"/>
  <c r="R307" i="5"/>
  <c r="S308" i="5"/>
  <c r="R309" i="5"/>
  <c r="S310" i="5"/>
  <c r="R311" i="5"/>
  <c r="R312" i="5"/>
  <c r="S313" i="5"/>
  <c r="R314" i="5"/>
  <c r="S315" i="5"/>
  <c r="R316" i="5"/>
  <c r="S317" i="5"/>
  <c r="R318" i="5"/>
  <c r="S319" i="5"/>
  <c r="R320" i="5"/>
  <c r="S321" i="5"/>
  <c r="R322" i="5"/>
  <c r="S323" i="5"/>
  <c r="R324" i="5"/>
  <c r="S325" i="5"/>
  <c r="S326" i="5"/>
  <c r="R327" i="5"/>
  <c r="R334" i="5"/>
  <c r="S335" i="5"/>
  <c r="R336" i="5"/>
  <c r="R337" i="5"/>
  <c r="S338" i="5"/>
  <c r="S339" i="5"/>
  <c r="R340" i="5"/>
  <c r="S341" i="5"/>
  <c r="R342" i="5"/>
  <c r="S343" i="5"/>
  <c r="R344" i="5"/>
  <c r="S345" i="5"/>
  <c r="R346" i="5"/>
  <c r="S347" i="5"/>
  <c r="R348" i="5"/>
  <c r="S349" i="5"/>
  <c r="R350" i="5"/>
  <c r="S351" i="5"/>
  <c r="R352" i="5"/>
  <c r="S353" i="5"/>
  <c r="R356" i="5"/>
  <c r="R358" i="5"/>
  <c r="S359" i="5"/>
  <c r="R360" i="5"/>
  <c r="S361" i="5"/>
  <c r="R362" i="5"/>
  <c r="R363" i="5"/>
  <c r="S364" i="5"/>
  <c r="R365" i="5"/>
  <c r="S366" i="5"/>
  <c r="R367" i="5"/>
  <c r="R369" i="5"/>
  <c r="S370" i="5"/>
  <c r="R371" i="5"/>
  <c r="S372" i="5"/>
  <c r="R373" i="5"/>
  <c r="S374" i="5"/>
  <c r="R375" i="5"/>
  <c r="S376" i="5"/>
  <c r="R377" i="5"/>
  <c r="S378" i="5"/>
  <c r="R384" i="5"/>
  <c r="S385" i="5"/>
  <c r="R386" i="5"/>
  <c r="S387" i="5"/>
  <c r="S388" i="5"/>
  <c r="R389" i="5"/>
  <c r="R390" i="5"/>
  <c r="S391" i="5"/>
  <c r="S392" i="5"/>
  <c r="R393" i="5"/>
  <c r="S394" i="5"/>
  <c r="R395" i="5"/>
  <c r="S396" i="5"/>
  <c r="R397" i="5"/>
  <c r="S398" i="5"/>
  <c r="R404" i="5"/>
  <c r="S405" i="5"/>
  <c r="R406" i="5"/>
  <c r="S407" i="5"/>
  <c r="R408" i="5"/>
  <c r="S409" i="5"/>
  <c r="R410" i="5"/>
  <c r="S411" i="5"/>
  <c r="R412" i="5"/>
  <c r="S413" i="5"/>
  <c r="R414" i="5"/>
  <c r="S415" i="5"/>
  <c r="R416" i="5"/>
  <c r="S417" i="5"/>
  <c r="R418" i="5"/>
  <c r="S419" i="5"/>
  <c r="R420" i="5"/>
  <c r="S421" i="5"/>
  <c r="R422" i="5"/>
  <c r="S423" i="5"/>
  <c r="R424" i="5"/>
  <c r="S425" i="5"/>
  <c r="R426" i="5"/>
  <c r="S427" i="5"/>
  <c r="R428" i="5"/>
  <c r="S429" i="5"/>
  <c r="R430" i="5"/>
  <c r="S431" i="5"/>
  <c r="R432" i="5"/>
  <c r="S433" i="5"/>
  <c r="R434" i="5"/>
  <c r="S435" i="5"/>
  <c r="R436" i="5"/>
  <c r="S437" i="5"/>
  <c r="R438" i="5"/>
  <c r="S439" i="5"/>
  <c r="R440" i="5"/>
  <c r="S441" i="5"/>
  <c r="R442" i="5"/>
  <c r="S443" i="5"/>
  <c r="R444" i="5"/>
  <c r="S445" i="5"/>
  <c r="R446" i="5"/>
  <c r="S447" i="5"/>
  <c r="R448" i="5"/>
  <c r="S449" i="5"/>
  <c r="R450" i="5"/>
  <c r="S451" i="5"/>
  <c r="R452" i="5"/>
  <c r="R453" i="5"/>
  <c r="S454" i="5"/>
  <c r="S455" i="5"/>
  <c r="R456" i="5"/>
  <c r="S457" i="5"/>
  <c r="R458" i="5"/>
  <c r="S459" i="5"/>
  <c r="R460" i="5"/>
  <c r="S461" i="5"/>
  <c r="R462" i="5"/>
  <c r="S463" i="5"/>
  <c r="S464" i="5"/>
  <c r="R465" i="5"/>
  <c r="S466" i="5"/>
  <c r="S467" i="5"/>
  <c r="R468" i="5"/>
  <c r="R469" i="5"/>
  <c r="S470" i="5"/>
  <c r="S471" i="5"/>
  <c r="R472" i="5"/>
  <c r="S473" i="5"/>
  <c r="R474" i="5"/>
  <c r="S475" i="5"/>
  <c r="R476" i="5"/>
  <c r="S477" i="5"/>
  <c r="R478" i="5"/>
  <c r="S479" i="5"/>
  <c r="R480" i="5"/>
  <c r="R481" i="5"/>
  <c r="S482" i="5"/>
  <c r="R483" i="5"/>
  <c r="S484" i="5"/>
  <c r="R485" i="5"/>
  <c r="S486" i="5"/>
  <c r="S487" i="5"/>
  <c r="R488" i="5"/>
  <c r="S489" i="5"/>
  <c r="S490" i="5"/>
  <c r="R491" i="5"/>
  <c r="S492" i="5"/>
  <c r="S493" i="5"/>
  <c r="R494" i="5"/>
  <c r="S495" i="5"/>
  <c r="S497" i="5"/>
  <c r="R498" i="5"/>
  <c r="R500" i="5"/>
  <c r="S501" i="5"/>
  <c r="S503" i="5"/>
  <c r="R504" i="5"/>
  <c r="R505" i="5"/>
  <c r="S505" i="5"/>
  <c r="R506" i="5"/>
  <c r="S507" i="5"/>
  <c r="R508" i="5"/>
  <c r="S509" i="5"/>
  <c r="R510" i="5"/>
  <c r="S511" i="5"/>
  <c r="R512" i="5"/>
  <c r="S513" i="5"/>
  <c r="R514" i="5"/>
  <c r="S515" i="5"/>
  <c r="R518" i="5"/>
  <c r="S519" i="5"/>
  <c r="R520" i="5"/>
  <c r="S521" i="5"/>
  <c r="R522" i="5"/>
  <c r="S523" i="5"/>
  <c r="R524" i="5"/>
  <c r="S525" i="5"/>
  <c r="R526" i="5"/>
  <c r="S527" i="5"/>
  <c r="R528" i="5"/>
  <c r="S529" i="5"/>
  <c r="R530" i="5"/>
  <c r="S531" i="5"/>
  <c r="R532" i="5"/>
  <c r="S533" i="5"/>
  <c r="R534" i="5"/>
  <c r="S535" i="5"/>
  <c r="R536" i="5"/>
  <c r="S537" i="5"/>
  <c r="R538" i="5"/>
  <c r="S539" i="5"/>
  <c r="R540" i="5"/>
  <c r="S541" i="5"/>
  <c r="R542" i="5"/>
  <c r="S543" i="5"/>
  <c r="R544" i="5"/>
  <c r="S545" i="5"/>
  <c r="R546" i="5"/>
  <c r="S547" i="5"/>
  <c r="R548" i="5"/>
  <c r="S549" i="5"/>
  <c r="R550" i="5"/>
  <c r="S551" i="5"/>
  <c r="R552" i="5"/>
  <c r="S553" i="5"/>
  <c r="R554" i="5"/>
  <c r="S555" i="5"/>
  <c r="R556" i="5"/>
  <c r="S557" i="5"/>
  <c r="R558" i="5"/>
  <c r="S559" i="5"/>
  <c r="R560" i="5"/>
  <c r="S561" i="5"/>
  <c r="R562" i="5"/>
  <c r="S563" i="5"/>
  <c r="R564" i="5"/>
  <c r="S565" i="5"/>
  <c r="R566" i="5"/>
  <c r="S567" i="5"/>
  <c r="R568" i="5"/>
  <c r="S569" i="5"/>
  <c r="R570" i="5"/>
  <c r="S571" i="5"/>
  <c r="R572" i="5"/>
  <c r="S573" i="5"/>
  <c r="S574" i="5"/>
  <c r="R575" i="5"/>
  <c r="S576" i="5"/>
  <c r="R577" i="5"/>
  <c r="S578" i="5"/>
  <c r="R579" i="5"/>
  <c r="S580" i="5"/>
  <c r="R581" i="5"/>
  <c r="S582" i="5"/>
  <c r="R583" i="5"/>
  <c r="S584" i="5"/>
  <c r="R585" i="5"/>
  <c r="S586" i="5"/>
  <c r="R587" i="5"/>
  <c r="S588" i="5"/>
  <c r="R589" i="5"/>
  <c r="S590" i="5"/>
  <c r="R591" i="5"/>
  <c r="S592" i="5"/>
  <c r="R593" i="5"/>
  <c r="S594" i="5"/>
  <c r="R595" i="5"/>
  <c r="S596" i="5"/>
  <c r="R597" i="5"/>
  <c r="S598" i="5"/>
  <c r="S599" i="5"/>
  <c r="R600" i="5"/>
  <c r="S601" i="5"/>
  <c r="R602" i="5"/>
  <c r="S603" i="5"/>
  <c r="S604" i="5"/>
  <c r="R605" i="5"/>
  <c r="S606" i="5"/>
  <c r="S607" i="5"/>
  <c r="R608" i="5"/>
  <c r="S609" i="5"/>
  <c r="S610" i="5"/>
  <c r="R611" i="5"/>
  <c r="S612" i="5"/>
  <c r="S613" i="5"/>
  <c r="R614" i="5"/>
  <c r="S615" i="5"/>
  <c r="S616" i="5"/>
  <c r="R617" i="5"/>
  <c r="S618" i="5"/>
  <c r="R619" i="5"/>
  <c r="R620" i="5"/>
  <c r="S621" i="5"/>
  <c r="S622" i="5"/>
  <c r="R623" i="5"/>
  <c r="R624" i="5"/>
  <c r="S625" i="5"/>
  <c r="S626" i="5"/>
  <c r="R627" i="5"/>
  <c r="S628" i="5"/>
  <c r="R629" i="5"/>
  <c r="S630" i="5"/>
  <c r="R631" i="5"/>
  <c r="S632" i="5"/>
  <c r="R633" i="5"/>
  <c r="S634" i="5"/>
  <c r="R635" i="5"/>
  <c r="S636" i="5"/>
  <c r="R637" i="5"/>
  <c r="S638" i="5"/>
  <c r="R639" i="5"/>
  <c r="S640" i="5"/>
  <c r="R641" i="5"/>
  <c r="S642" i="5"/>
  <c r="R643" i="5"/>
  <c r="S644" i="5"/>
  <c r="R645" i="5"/>
  <c r="S646" i="5"/>
  <c r="R647" i="5"/>
  <c r="S648" i="5"/>
  <c r="R649" i="5"/>
  <c r="S650" i="5"/>
  <c r="R651" i="5"/>
  <c r="S652" i="5"/>
  <c r="R653" i="5"/>
  <c r="S654" i="5"/>
  <c r="R655" i="5"/>
  <c r="S656" i="5"/>
  <c r="R657" i="5"/>
  <c r="S658" i="5"/>
  <c r="R659" i="5"/>
  <c r="S660" i="5"/>
  <c r="R661" i="5"/>
  <c r="S662" i="5"/>
  <c r="R663" i="5"/>
  <c r="S664" i="5"/>
  <c r="R665" i="5"/>
  <c r="S666" i="5"/>
  <c r="R667" i="5"/>
  <c r="S668" i="5"/>
  <c r="R669" i="5"/>
  <c r="S670" i="5"/>
  <c r="R671" i="5"/>
  <c r="S672" i="5"/>
  <c r="R678" i="5"/>
  <c r="S679" i="5"/>
  <c r="R680" i="5"/>
  <c r="S681" i="5"/>
  <c r="R682" i="5"/>
  <c r="S683" i="5"/>
  <c r="R684" i="5"/>
  <c r="S685" i="5"/>
  <c r="R686" i="5"/>
  <c r="S687" i="5"/>
  <c r="R688" i="5"/>
  <c r="S689" i="5"/>
  <c r="R690" i="5"/>
  <c r="S691" i="5"/>
  <c r="R692" i="5"/>
  <c r="S693" i="5"/>
  <c r="R694" i="5"/>
  <c r="S695" i="5"/>
  <c r="R696" i="5"/>
  <c r="S697" i="5"/>
  <c r="R698" i="5"/>
  <c r="R699" i="5"/>
  <c r="S700" i="5"/>
  <c r="R701" i="5"/>
  <c r="R702" i="5"/>
  <c r="S703" i="5"/>
  <c r="R704" i="5"/>
  <c r="R705" i="5"/>
  <c r="S706" i="5"/>
  <c r="R707" i="5"/>
  <c r="S708" i="5"/>
  <c r="R709" i="5"/>
  <c r="S710" i="5"/>
  <c r="R711" i="5"/>
  <c r="S712" i="5"/>
  <c r="R713" i="5"/>
  <c r="R714" i="5"/>
  <c r="S715" i="5"/>
  <c r="R721" i="5"/>
  <c r="S722" i="5"/>
  <c r="R723" i="5"/>
  <c r="S724" i="5"/>
  <c r="R725" i="5"/>
  <c r="R726" i="5"/>
  <c r="S727" i="5"/>
</calcChain>
</file>

<file path=xl/sharedStrings.xml><?xml version="1.0" encoding="utf-8"?>
<sst xmlns="http://schemas.openxmlformats.org/spreadsheetml/2006/main" count="6081" uniqueCount="544">
  <si>
    <t>Предмет</t>
  </si>
  <si>
    <t>П</t>
  </si>
  <si>
    <t>В</t>
  </si>
  <si>
    <t>Наставник</t>
  </si>
  <si>
    <t>Звање</t>
  </si>
  <si>
    <t>Број група</t>
  </si>
  <si>
    <t>Седм. сати</t>
  </si>
  <si>
    <t>Ред. проф.</t>
  </si>
  <si>
    <t>I</t>
  </si>
  <si>
    <t>Л</t>
  </si>
  <si>
    <t>Часова наставе</t>
  </si>
  <si>
    <t>Година студија</t>
  </si>
  <si>
    <t>Статус наставника</t>
  </si>
  <si>
    <t>З/Љ</t>
  </si>
  <si>
    <t>З</t>
  </si>
  <si>
    <t>Ванр. проф.</t>
  </si>
  <si>
    <t>TФ Зворник, Зворник</t>
  </si>
  <si>
    <t>Мјесто запослења и становања</t>
  </si>
  <si>
    <t>Ред. бр.</t>
  </si>
  <si>
    <t>Семе-стар</t>
  </si>
  <si>
    <t>Зимски семестар</t>
  </si>
  <si>
    <t>Љ</t>
  </si>
  <si>
    <t>ПРИЛОГ</t>
  </si>
  <si>
    <t>Област истраживања: Електрохемијска истраживања и материјали</t>
  </si>
  <si>
    <t>Виши курс електрохемијског инжењерства</t>
  </si>
  <si>
    <t>Одабрана поглавља физичке хемије</t>
  </si>
  <si>
    <t>Др Драган Тошковић</t>
  </si>
  <si>
    <t>Изборни предмети</t>
  </si>
  <si>
    <t>Основни предмети</t>
  </si>
  <si>
    <t>Област истраживања: ЕЛЕКТРОХЕМИЈСКА ИСТРАЖИВАЊА И МАТЕРИЈАЛИ</t>
  </si>
  <si>
    <t>Област истраживања: АЛУМОСИЛИКАТИ И СРОДНА ИСТРАЖИВАЊА</t>
  </si>
  <si>
    <t>Одабрана поглавља неорганске хемијске технологије</t>
  </si>
  <si>
    <t>Нови процеси у неорганској хемијској технологији</t>
  </si>
  <si>
    <t>Пренос топлоте и масе у технолошким процесима</t>
  </si>
  <si>
    <t>Др Митар Перушић</t>
  </si>
  <si>
    <t>Др Радислав Филиповић</t>
  </si>
  <si>
    <t>Д</t>
  </si>
  <si>
    <t>Контрола квалитета сировина и производа у неорганској хемијској технологији</t>
  </si>
  <si>
    <t>Др Зоран Обреновић</t>
  </si>
  <si>
    <t>TФ Б.Лука, Б.Лука</t>
  </si>
  <si>
    <t>Електрохемијско таложење и растварање метала</t>
  </si>
  <si>
    <t>Хемијска кинетика</t>
  </si>
  <si>
    <t>Др Милорад Томић</t>
  </si>
  <si>
    <t>Одабрана поглавља заштите материјала</t>
  </si>
  <si>
    <t>Др Борислав Малиновић</t>
  </si>
  <si>
    <t>Др Драгана Кешељ</t>
  </si>
  <si>
    <t>Област истраживања: ПРЕРАДА НАФТЕ, ПЕТРОХЕМИЈА И ПОЛИМЕРИ</t>
  </si>
  <si>
    <t>Основе полимерног инжењерства</t>
  </si>
  <si>
    <t>Др Зоран Петровић</t>
  </si>
  <si>
    <t>Савремени процеси прераде нафте</t>
  </si>
  <si>
    <t>Савремени процеси производње базних уља</t>
  </si>
  <si>
    <t>Процеси производње алтернативних горива</t>
  </si>
  <si>
    <t>Примјена неорганских природних и модификаваних материјала у процесима прераде нафте</t>
  </si>
  <si>
    <t xml:space="preserve">Др Зоран Петровић </t>
  </si>
  <si>
    <t>Др Татјана Ботић</t>
  </si>
  <si>
    <t>Ред. проф</t>
  </si>
  <si>
    <t xml:space="preserve">Ред. проф. </t>
  </si>
  <si>
    <t xml:space="preserve">                       П</t>
  </si>
  <si>
    <t>Ванр. проф</t>
  </si>
  <si>
    <t>Љетњи семестар</t>
  </si>
  <si>
    <t>TЕХНОЛОШКИ ФАКУЛТЕТ ЗВОРНИК</t>
  </si>
  <si>
    <t>Студије III циклуса (докторске студије) студијског програма "Хемијско инжењерство и технологија"</t>
  </si>
  <si>
    <t>Наставни ансамбл за академску 2026/2027 годину</t>
  </si>
  <si>
    <t>"Нова алумина", Зворник</t>
  </si>
  <si>
    <t>Неоргански адсорпциони материјали - технологија и примјена</t>
  </si>
  <si>
    <t>ТФБЛ,  Бања Лука</t>
  </si>
  <si>
    <t>ТФ Зворник, Зворник</t>
  </si>
  <si>
    <t xml:space="preserve">Др Милорад Томић                 </t>
  </si>
  <si>
    <t xml:space="preserve">Др Драган Тошковић </t>
  </si>
  <si>
    <t>Датум: 25.08.2026.</t>
  </si>
  <si>
    <t>Број: 1477-2/2026</t>
  </si>
  <si>
    <r>
      <rPr>
        <b/>
        <sz val="11"/>
        <color indexed="8"/>
        <rFont val="Times New Roman"/>
        <family val="1"/>
      </rPr>
      <t xml:space="preserve">У пољу "Факултет/СП" унесите скраћеницу матичног факултета гдје можете додати и скраћеницу студијског програма. Скраћенице факултета су: </t>
    </r>
    <r>
      <rPr>
        <sz val="11"/>
        <color indexed="8"/>
        <rFont val="Times New Roman"/>
        <family val="1"/>
        <charset val="238"/>
      </rPr>
      <t xml:space="preserve"> Академија ликовних умјетности (АЛУ), Филозофски факултет (ФФ), Економски факултет Брчко (ЕФБ), Електротехнички факултет (ЕТФ), Машински факултет (МФ), Медицински факултет (МДФ), Пољопривредни факултет (ПОФ), Технолошки факултет (ТФ), Факултет пословне економије (ФПЕ), Факултет физичког васпитања и спорта (ФФВиС), Факултет за производњу и менаџмент (ФПМ), Економски факултет Пале (ЕФП), Богословски факултет (ПБФ), Музичка академија (МА), Саобраћајни факултет (СФ), Педагошки факултет (ПФ), Правни факултет (ПРФ)</t>
    </r>
  </si>
  <si>
    <t>З - Зимски</t>
  </si>
  <si>
    <t>В - Вјежбе</t>
  </si>
  <si>
    <t>Љ - Љетњи</t>
  </si>
  <si>
    <t>П - Предавања</t>
  </si>
  <si>
    <t>Семестар:</t>
  </si>
  <si>
    <t>Статус наставе:</t>
  </si>
  <si>
    <t>Асистент</t>
  </si>
  <si>
    <t>В. асистент</t>
  </si>
  <si>
    <t xml:space="preserve">ДУИС - запослени на Универзитету </t>
  </si>
  <si>
    <t>Доцент</t>
  </si>
  <si>
    <t>Д - допунски рад</t>
  </si>
  <si>
    <t xml:space="preserve">Х -Хонорарно запослени, </t>
  </si>
  <si>
    <t xml:space="preserve">П - пуни ра дни однос - стално запослени, </t>
  </si>
  <si>
    <t>Скраћенице за звање:</t>
  </si>
  <si>
    <t>Статус наставника:</t>
  </si>
  <si>
    <t xml:space="preserve"> </t>
  </si>
  <si>
    <t>Напомене:</t>
  </si>
  <si>
    <t>TФ Зворник, Милићи</t>
  </si>
  <si>
    <t>Јелена Вуковић</t>
  </si>
  <si>
    <t>V</t>
  </si>
  <si>
    <t>Љубица Васиљевић</t>
  </si>
  <si>
    <t>Славко Смиљанић</t>
  </si>
  <si>
    <t>ТФ/ЕМСВ</t>
  </si>
  <si>
    <t>ЕУ и регионална регулатива у мониторингу слатких вода (Изборни предмет И2)</t>
  </si>
  <si>
    <t>Тф Зворник, Бијељина</t>
  </si>
  <si>
    <t>Светлана Пелемиш</t>
  </si>
  <si>
    <t>Методологија научно-истраживачког рада у екологији (Изборни предмет И2)</t>
  </si>
  <si>
    <t>Маја Палангетић</t>
  </si>
  <si>
    <t>Еколошки пројекти</t>
  </si>
  <si>
    <t>Бр. група</t>
  </si>
  <si>
    <t>Брoj студен. који слуша наставу</t>
  </si>
  <si>
    <t>Статус наста-вника</t>
  </si>
  <si>
    <t>Ста-тус наста-ве</t>
  </si>
  <si>
    <t>Семе-стар   З/Љ</t>
  </si>
  <si>
    <t>Факултет/СП</t>
  </si>
  <si>
    <t>Студијски програм: "Еколошки мониторинг слатких вода" (ЕМСВ) / Љетњи семестар</t>
  </si>
  <si>
    <t>IV</t>
  </si>
  <si>
    <t>Филозофски факултет, Пале</t>
  </si>
  <si>
    <t>ДУИС</t>
  </si>
  <si>
    <t>Јелена Голијанин</t>
  </si>
  <si>
    <t>ПМФ Нови Сад</t>
  </si>
  <si>
    <t>Х</t>
  </si>
  <si>
    <t>Снежана Радуловић</t>
  </si>
  <si>
    <t>ТФ/Б</t>
  </si>
  <si>
    <t>Екологија и географија животиња</t>
  </si>
  <si>
    <t>Горан Аначков</t>
  </si>
  <si>
    <t>Заштита биодиверзитета</t>
  </si>
  <si>
    <t>Мирјана Шиповац</t>
  </si>
  <si>
    <t>Методика наставе биологије</t>
  </si>
  <si>
    <t>TФ Зворник, Осмаци</t>
  </si>
  <si>
    <t>Весна Цвијетиновић</t>
  </si>
  <si>
    <t>III</t>
  </si>
  <si>
    <t>Енглески језик II (II део)</t>
  </si>
  <si>
    <t>БФ Београд</t>
  </si>
  <si>
    <t>Бојан Митић</t>
  </si>
  <si>
    <t>Цитологија и анатомија развића биљака</t>
  </si>
  <si>
    <t>Систематика и филогенија виших биљака</t>
  </si>
  <si>
    <t>Силвана Андрић</t>
  </si>
  <si>
    <t>Упоредна физиологија</t>
  </si>
  <si>
    <t>Педагошки факултет, Бијељина</t>
  </si>
  <si>
    <t>Сања Опсеница</t>
  </si>
  <si>
    <t>Психологија</t>
  </si>
  <si>
    <t>Миломирка Обреновић</t>
  </si>
  <si>
    <t>"Нова Алумина", Зворник</t>
  </si>
  <si>
    <t>Зоран Обреновић</t>
  </si>
  <si>
    <t xml:space="preserve">Методе у биолошким истраживањима </t>
  </si>
  <si>
    <t>II</t>
  </si>
  <si>
    <t>Енглески језик I (II део)</t>
  </si>
  <si>
    <t>Основи молекуларне биологије</t>
  </si>
  <si>
    <t>Татјана Костић</t>
  </si>
  <si>
    <t>Општа физиологија са биофизиком</t>
  </si>
  <si>
    <t>Принципи екологије</t>
  </si>
  <si>
    <t>БФ, Београд</t>
  </si>
  <si>
    <t>Имре Кризманић</t>
  </si>
  <si>
    <t>Упоредна морфологија и систематика хордата</t>
  </si>
  <si>
    <t>Педагошки факултет, Бијељина, УИС</t>
  </si>
  <si>
    <t>Александра Новаковић</t>
  </si>
  <si>
    <t>Хистологија са ембриологијом</t>
  </si>
  <si>
    <t>ТМФ БГ</t>
  </si>
  <si>
    <t>Бобан Маринковић</t>
  </si>
  <si>
    <t>Математика и статистика</t>
  </si>
  <si>
    <t>Пољопривредни факултет, Лукавица</t>
  </si>
  <si>
    <t>Наташа Марић</t>
  </si>
  <si>
    <t>Општа ботаника</t>
  </si>
  <si>
    <t>Студијски програм: "Биологија" (Б) / Љетњи семестар</t>
  </si>
  <si>
    <t>Митар Перушић</t>
  </si>
  <si>
    <t>V (ЗРЗП)</t>
  </si>
  <si>
    <t>ТФ/ХИТ</t>
  </si>
  <si>
    <t>Ванредне ситуације и заштита (изборни предмет И4)</t>
  </si>
  <si>
    <t>Управљање проjектом и заштита (изборни предмет И4)</t>
  </si>
  <si>
    <t>Милорад Томић</t>
  </si>
  <si>
    <t>Процјена ризика на раду (Изборни предмет И4)</t>
  </si>
  <si>
    <t>Радна средина (Изборни предмет И3)</t>
  </si>
  <si>
    <t>Владан Мићић</t>
  </si>
  <si>
    <t>Проjектовање и одржавање
система за доjаву пожара (Изборни предмет И3)</t>
  </si>
  <si>
    <t>Зоран Петровић</t>
  </si>
  <si>
    <t>Средства и опрема за интервенциjе и спасавање (Изборни предмет И3)</t>
  </si>
  <si>
    <t>V (ПТ)</t>
  </si>
  <si>
    <t>Пројектовање производних процеса у прехрамбеној индустрији (Изборни предмет И4)</t>
  </si>
  <si>
    <t>ТФ Зворник, Бијељина</t>
  </si>
  <si>
    <t>Весна Гојковић Цвјетковић</t>
  </si>
  <si>
    <t>Нова достигнућа у производњи и преради воћа и поврћа (Изборни птедмет И4)</t>
  </si>
  <si>
    <t>Милан Вукић</t>
  </si>
  <si>
    <t>Нова достигнућа у производњи кондиторских и сродних производа (Изборни предмет И4)</t>
  </si>
  <si>
    <t>Нова достигнућа у производњи и преради жита и брашна (Изборни предмет И4)</t>
  </si>
  <si>
    <t>ТФ Нови Сад</t>
  </si>
  <si>
    <t>Владимир Томовић</t>
  </si>
  <si>
    <t>Нови технолошки поступци у прехрамбеном инжењерству (Изборни предмет И3)</t>
  </si>
  <si>
    <t>Миленко Смиљанић</t>
  </si>
  <si>
    <t>Нова достигнућа у хемији производа
од млијека (Изборни предмет И3)</t>
  </si>
  <si>
    <t>Нова достигнућа у производњи меса, перади, рибе и јаја (Изборни предмет И3)</t>
  </si>
  <si>
    <t>Нова достигнућа у производњи и
преради меса (Изборни предмет И3)</t>
  </si>
  <si>
    <t>Срђан Вуковић</t>
  </si>
  <si>
    <t>V (ИЗЖС)</t>
  </si>
  <si>
    <t>Наноматеријали и композити  (Изборни И4)</t>
  </si>
  <si>
    <t>Мониторинг животне средине (Изборни предмет И4)</t>
  </si>
  <si>
    <t>Дирекција (РДОИ), Бања Лука</t>
  </si>
  <si>
    <t>Александар Дошић</t>
  </si>
  <si>
    <t>Поступци третмана отпадних гасова (Изборни предмет И4)</t>
  </si>
  <si>
    <t>Савремени поступци третмана отпада (Изборни предмет И4)</t>
  </si>
  <si>
    <t>Драгана Кешељ</t>
  </si>
  <si>
    <t>Чисте технологије и одрживи развој (Изборни предмет И4)</t>
  </si>
  <si>
    <t>Катастар загађивача (Изборни предмет И4)</t>
  </si>
  <si>
    <t>TФ Зворник, Бијељина</t>
  </si>
  <si>
    <t>Данијела Вуковић</t>
  </si>
  <si>
    <t>Драган Тошковић</t>
  </si>
  <si>
    <t>Кинетика реакција у хомогеним и
хетерогеним системима (Изборни предмет И3)</t>
  </si>
  <si>
    <t>Биоремедијација (Изборни предмет И3)</t>
  </si>
  <si>
    <t>ИПИН Бијељина, Зворник</t>
  </si>
  <si>
    <t>Васо Новаковић</t>
  </si>
  <si>
    <t>Загађење и зaштитa пoдзeмних вoдa (Изборни предмет И3)</t>
  </si>
  <si>
    <t>ТФ Зворник, Милићи</t>
  </si>
  <si>
    <t>Третман и управљање медицинским отпадом (Изборни предмет И3)</t>
  </si>
  <si>
    <t>TФ Зворник, Сребреница</t>
  </si>
  <si>
    <t>Драган Вујадиновић</t>
  </si>
  <si>
    <t>Управљање отпадом и технологије третирања отпада (Изборни предмет  И3)</t>
  </si>
  <si>
    <t>Весна Тунгуз</t>
  </si>
  <si>
    <t>Зaгaђeњe и зaштитa зeмљиштa (Изборни предмет И3)</t>
  </si>
  <si>
    <t>Небојша Васиљевић</t>
  </si>
  <si>
    <t>V (ХПИТ)</t>
  </si>
  <si>
    <t>Технологија композитних материјала (Изборни 2А или 4А)</t>
  </si>
  <si>
    <t>Технологија минералних везива (Изборни 2А или 4А)</t>
  </si>
  <si>
    <t>Технологија и прерада стакла (Изборни 2А или 4А)</t>
  </si>
  <si>
    <t>Технологија наноматеријала (Изборни 2А или 4А)</t>
  </si>
  <si>
    <t>Технологија зеолита (Изборни 2А или 4А)</t>
  </si>
  <si>
    <t>Технологија глинице и алумосиликатних призвода (Изборни 2А или 4А)</t>
  </si>
  <si>
    <t>Технологија нових керамичких материјала (Изборни 2А или 4А)</t>
  </si>
  <si>
    <t>Технологија алтернативних горива (Изборни 2А или 4А)</t>
  </si>
  <si>
    <t>Инструменталне методе анализе у нафтно-петрохемијској индустрији  (Изборни 2А или 4А)</t>
  </si>
  <si>
    <t>Технологија рециклаже отпада у органској хемијској технологији (Изборни 2А или 4А)</t>
  </si>
  <si>
    <t>Производња и примјена природних полимера (Изборни 2А или 4А)</t>
  </si>
  <si>
    <t>Одабрана поглавља петрохемијске технологије (Изборни 2А или 4А)</t>
  </si>
  <si>
    <t>Савремени процеси прераде нафте  (Изборни 2А или 4А)</t>
  </si>
  <si>
    <t>Управљање отпадом и технологије третирања отпада (Изборни 1А или 3А)</t>
  </si>
  <si>
    <t>Савремени поступци третмана вода (Изборни 1А или 3А)</t>
  </si>
  <si>
    <t>Метали високе чистоће (Изборни 1А или 3А)</t>
  </si>
  <si>
    <t>Марија Митровић</t>
  </si>
  <si>
    <t>Електрохемијски извори енергије (Изборни 1А или 3А)</t>
  </si>
  <si>
    <t>Наноматеријали и композити (Изборни 1А или 3А)</t>
  </si>
  <si>
    <t>Инжењерство материјала (Изборни 1А или 3А)</t>
  </si>
  <si>
    <t>Катализа и каталитички процеси (Изборни 1А или 3А)</t>
  </si>
  <si>
    <t>Одабрана поглавља заштите материјала (Изборни 1А или 3А)</t>
  </si>
  <si>
    <t xml:space="preserve">З/Љ </t>
  </si>
  <si>
    <t xml:space="preserve">З/Љ   </t>
  </si>
  <si>
    <t xml:space="preserve">V (ХПИТ)    </t>
  </si>
  <si>
    <t>Кинетика реакција у хомогеним и хетерогеним системима (Изборни 1А или 3А)</t>
  </si>
  <si>
    <t>Вишефазни хемијски реактори (Изборни 1А или 3А)</t>
  </si>
  <si>
    <t>Екстракција суперкритичним флуидима (Изборни 1А или 3А)</t>
  </si>
  <si>
    <t>Душко Костић</t>
  </si>
  <si>
    <t>Сушење у процесној индустрији (Изборни 1А и 3А)</t>
  </si>
  <si>
    <t>Пренос масе и енергије (Изборни 1А и 3А)</t>
  </si>
  <si>
    <t>Термодинамика реалних процеса  (Изборни 1А и 3А)</t>
  </si>
  <si>
    <t>Међународни стандарди квалитета производа (Изборни 1А и 3А)</t>
  </si>
  <si>
    <t>Енергетски системи (Изборни 1А и 3А)</t>
  </si>
  <si>
    <t>Одрживи развој и енергија (Изборни 1А и 3А)</t>
  </si>
  <si>
    <t>Горан Тадић</t>
  </si>
  <si>
    <t>Оптимизација технолошких процеса (Изборни 1А и 3А)</t>
  </si>
  <si>
    <t>Синтеза технолошких процеса (Изборни 1А и 3А)</t>
  </si>
  <si>
    <t>Сепарациони процеси (Изборни 1А и 3А)</t>
  </si>
  <si>
    <t>IV (ПТ)</t>
  </si>
  <si>
    <t>ТФ Зворник,  Сребреница</t>
  </si>
  <si>
    <t>Технологија готових јела (Изборни предмет И3)</t>
  </si>
  <si>
    <t>Технологија израде 
ферментисаних производа  (Изборни предмет И3)</t>
  </si>
  <si>
    <t>Технологија јестивих уља и масти (Изборни предмет И3)</t>
  </si>
  <si>
    <t>Технологија пива и слада (Изборни предмет И3)</t>
  </si>
  <si>
    <t>Технологија кондиторских производа (Изборни предмет И3)</t>
  </si>
  <si>
    <t>Технологија шећера и скроба (Изборни предмет И3)</t>
  </si>
  <si>
    <t>Сензорне методе анлизе прехрамбених производа</t>
  </si>
  <si>
    <t>ТФ Зворник,  Зворник</t>
  </si>
  <si>
    <t>Технологија производа од млијека</t>
  </si>
  <si>
    <t>Технологија воћа и поврћа</t>
  </si>
  <si>
    <t>IV (ХПИТ)</t>
  </si>
  <si>
    <t>Технологија уља и мазива (Изборни предмет И3)</t>
  </si>
  <si>
    <t>Технологија прераде пластичних маса (Изборни предмет И3)</t>
  </si>
  <si>
    <t>Органска хемијска технологија II</t>
  </si>
  <si>
    <t>IV (ПИ)</t>
  </si>
  <si>
    <t>Технологија млијека и млијечних производа (Изборни предмет И3)</t>
  </si>
  <si>
    <t xml:space="preserve">Зоран Петровић </t>
  </si>
  <si>
    <t>Технологија уља (Изборни предмет И3)</t>
  </si>
  <si>
    <t>Технологија жита и брашна (Изборни предмет И2)</t>
  </si>
  <si>
    <t>Технологија производње и прераде меса (Изборни предмет И2)</t>
  </si>
  <si>
    <t>Управљање квалитетом и безбједношћу хране</t>
  </si>
  <si>
    <t>Технологија заштите неметалним превлакама (Изборни предмет И3)</t>
  </si>
  <si>
    <t>Технологија биогорива (Изборни предмет И3)</t>
  </si>
  <si>
    <t>Технологија природних полимера (Изборни предмет И3)</t>
  </si>
  <si>
    <t>Технологија тензида и производа на бази тензида (Изборни предмет И3)</t>
  </si>
  <si>
    <t>Технологија рециклаже полимерних материјала                                            (Изборни предмет И3)</t>
  </si>
  <si>
    <t>Технологија синтетских полимера (Изборни предмет И3)</t>
  </si>
  <si>
    <t>Технологија прераде нафте (Изборни предмет И3)</t>
  </si>
  <si>
    <t>Неорганска хемијска технологија II</t>
  </si>
  <si>
    <t>Пројектовање процеса и постројења</t>
  </si>
  <si>
    <t>III (ПT)</t>
  </si>
  <si>
    <t>III (ПТ)</t>
  </si>
  <si>
    <t>Биохемијско инжењерство</t>
  </si>
  <si>
    <t>Микробиологија прехрамбених производа 2</t>
  </si>
  <si>
    <t>Основе прехрамбене технологије</t>
  </si>
  <si>
    <t>Тф Зворник, Зворник</t>
  </si>
  <si>
    <t>Методе анализе прехрамбених производа</t>
  </si>
  <si>
    <t>Принципи конзервисања</t>
  </si>
  <si>
    <t>III (ПИ)</t>
  </si>
  <si>
    <t>Нутритивна својства и анализа намирница</t>
  </si>
  <si>
    <t>Индустријска микробиологија са генетиком</t>
  </si>
  <si>
    <t>III (ХПИТ)</t>
  </si>
  <si>
    <t>Основе електрохемијског инжењерства</t>
  </si>
  <si>
    <t>Основе реакцијског инжењерства</t>
  </si>
  <si>
    <t>III (ХПИ_Т)</t>
  </si>
  <si>
    <t>Пројектовање процесне опреме</t>
  </si>
  <si>
    <t>III (ХПИ)</t>
  </si>
  <si>
    <t>Органска хемијска технологија I</t>
  </si>
  <si>
    <t>Корозија и заштита</t>
  </si>
  <si>
    <t>Мјерење и регулација процеса</t>
  </si>
  <si>
    <t>„Нова Алумина“, Зворник</t>
  </si>
  <si>
    <t>Радислав Филиповић</t>
  </si>
  <si>
    <t>Топлотно и дифузионо процесно инжењерство</t>
  </si>
  <si>
    <t>English language IV</t>
  </si>
  <si>
    <t>Енглески језик IV</t>
  </si>
  <si>
    <t>Chemical thermodynamics</t>
  </si>
  <si>
    <t>Хемијска термодинамика</t>
  </si>
  <si>
    <t>Material and energy balances</t>
  </si>
  <si>
    <t>Материјални и енергетски биланси</t>
  </si>
  <si>
    <t>Instrumental methods</t>
  </si>
  <si>
    <t>Инструменталне методе</t>
  </si>
  <si>
    <t>Fhysical chemistry I</t>
  </si>
  <si>
    <t>Физичка хемија I</t>
  </si>
  <si>
    <t>Миленко Аћимовић</t>
  </si>
  <si>
    <t xml:space="preserve">Organic chemistry </t>
  </si>
  <si>
    <t xml:space="preserve">Органска хемија </t>
  </si>
  <si>
    <t>English language II</t>
  </si>
  <si>
    <t>Енглески језик II</t>
  </si>
  <si>
    <t>Бојан Међо</t>
  </si>
  <si>
    <t>Fundamentals of mechanical engineering</t>
  </si>
  <si>
    <t>Жељко Ђурић</t>
  </si>
  <si>
    <t>Основе машинства</t>
  </si>
  <si>
    <t>Basics of environmental protection</t>
  </si>
  <si>
    <t>Основе заштите животне средине</t>
  </si>
  <si>
    <t>Mathematics II</t>
  </si>
  <si>
    <t>Математика II</t>
  </si>
  <si>
    <t>Technical physics II</t>
  </si>
  <si>
    <t>Техничка физика II</t>
  </si>
  <si>
    <t>Inorganic chemistry</t>
  </si>
  <si>
    <t>Неорганска хемија</t>
  </si>
  <si>
    <t>Студијски програм: "Хемијско инжењерство и технологија" (ХИТ) / Љетњи семестар</t>
  </si>
  <si>
    <t>Теренска настава у мониторингу вода (Изборни предмет И1)</t>
  </si>
  <si>
    <t>Микробиологија површинских вода (И1)</t>
  </si>
  <si>
    <t>Инжењерство заштите животне средине</t>
  </si>
  <si>
    <t>Конзервација биодиверзитета</t>
  </si>
  <si>
    <t>Технологија заштите вода</t>
  </si>
  <si>
    <t>Акватична екотоксикологија</t>
  </si>
  <si>
    <t>Студијски програм: "Еколошки мониторинг слатких вода" (ЕМСВ) / Зимски семестар</t>
  </si>
  <si>
    <t>Екологија и географија биљака</t>
  </si>
  <si>
    <t>Имунологија са имунохемијом</t>
  </si>
  <si>
    <t>Хумана и медицинска генетика</t>
  </si>
  <si>
    <t>Методологија научног рада</t>
  </si>
  <si>
    <t>Сања Милић</t>
  </si>
  <si>
    <t>Дидактика</t>
  </si>
  <si>
    <t>Теорија еволуције</t>
  </si>
  <si>
    <t>Енглески језик II (I део)</t>
  </si>
  <si>
    <t>Развиће животиња</t>
  </si>
  <si>
    <t>Маја Караман</t>
  </si>
  <si>
    <t>Систематика алги, гљива и лишајева</t>
  </si>
  <si>
    <t>Принципи генетике</t>
  </si>
  <si>
    <t>Педагогија</t>
  </si>
  <si>
    <t>Филозофија природних наука са етиком</t>
  </si>
  <si>
    <t>Енглески језик I (I део)</t>
  </si>
  <si>
    <t>Информатика у биологији</t>
  </si>
  <si>
    <t>Физиологија биљака</t>
  </si>
  <si>
    <t>Микробиологија</t>
  </si>
  <si>
    <t>Биохемија</t>
  </si>
  <si>
    <t>Иво Караман</t>
  </si>
  <si>
    <t>Упоредна морфологија и систематика инвертебрата</t>
  </si>
  <si>
    <t>Цитологија</t>
  </si>
  <si>
    <t>Хемија</t>
  </si>
  <si>
    <t>Физика</t>
  </si>
  <si>
    <t>Студијски програм: "Биологија" (Б) / Зимски семестар</t>
  </si>
  <si>
    <t>Тактика интервенција и спасавања (Изборни предмет И2)</t>
  </si>
  <si>
    <t>Заштита од пожара у технолошким процесима (Изборни предмет И2)</t>
  </si>
  <si>
    <t>Моделирање и симулација ризика у заштити (Изборни предмет И2)</t>
  </si>
  <si>
    <t>Теорија процеса паљења и горења (Изборни предмет И1)</t>
  </si>
  <si>
    <t>Организација заштите од пожара  (Изборни предмет И1)</t>
  </si>
  <si>
    <t>ТФ Зворник, Сребреница</t>
  </si>
  <si>
    <t>Безбједност технологије, опреме и производа (Изборни предмет И1)</t>
  </si>
  <si>
    <t>Системи управљања заштитом</t>
  </si>
  <si>
    <t>Пројектовање и интеграција система управљања</t>
  </si>
  <si>
    <t>Безбједност, квалитет и процјена ризика у прехрамбеној индустрији (Изборни предмет И2)</t>
  </si>
  <si>
    <t>Прописи о квалитету и контроли прехрамбених производа (Изборни предмет И2)</t>
  </si>
  <si>
    <t>Развој нових производа (Изборни предмет И2)</t>
  </si>
  <si>
    <t>Токсикологија хране (Изборни предмет И1)</t>
  </si>
  <si>
    <t>Микробиолошке методе анализе намирница (Изборни предмет И1)</t>
  </si>
  <si>
    <t>Сензорне методе анализе намирница (Изборни предмет И1)</t>
  </si>
  <si>
    <t>Савремене методе анализе хране</t>
  </si>
  <si>
    <t xml:space="preserve">Владимир Томовић </t>
  </si>
  <si>
    <t xml:space="preserve">Миленко Смиљанић </t>
  </si>
  <si>
    <t>Нова достигнућа у науци о храни и исхрани</t>
  </si>
  <si>
    <t>Фотокаталитички и фотооксидацијски процеси у атмосфери (изборни предмет И2)</t>
  </si>
  <si>
    <t>Технолошки процеси и животна средина (Изборни предмет И2)</t>
  </si>
  <si>
    <t>Савремени поступци третмана вода (Изборни предмет И2)</t>
  </si>
  <si>
    <t>Заштита од зрачења, буке и вибрација (Изборни предмет И2)</t>
  </si>
  <si>
    <t>Аналитичке методе у заштити животне средине (Изборни предмет И2)</t>
  </si>
  <si>
    <t>Сепарациони процеси (Изборни предмет И1)</t>
  </si>
  <si>
    <t>Микробиологија вода (Изборни предмет И1)</t>
  </si>
  <si>
    <t>Пројектовање процеса третмана отпадних вода (Изборни предмет И1)</t>
  </si>
  <si>
    <t>Пројектовање процеса припреме воде за пиће (Изборни предмет И1)</t>
  </si>
  <si>
    <t>Инжењерство отпадних вода (Изборни предмет И1)</t>
  </si>
  <si>
    <t>Припрема воде за пиће (Изборни предмет И1)</t>
  </si>
  <si>
    <t>Хемија животне средине</t>
  </si>
  <si>
    <t>В. Асистент</t>
  </si>
  <si>
    <t>Технологија глинице и алумосиликатних производа (Изборни 2А или 4А)</t>
  </si>
  <si>
    <t>Одабрана поглавља хемијске технологије</t>
  </si>
  <si>
    <t>Пројектовање хемијских реактора</t>
  </si>
  <si>
    <t>V (ХПИТ, ПТ, ИЗЖС, ЗРЗП)</t>
  </si>
  <si>
    <t>Методологија научно истраживачког рада</t>
  </si>
  <si>
    <t>Алергени у храни (Изборни предмет И2)</t>
  </si>
  <si>
    <t>Функционална храна и нутрицеутици (Изборни предмет И2)</t>
  </si>
  <si>
    <t>Примјена прехрамбених адитива у производњи хране (Изборни предмет И2)</t>
  </si>
  <si>
    <t>Хигијена и санитација у производњи хране (Изборни предмет И1)</t>
  </si>
  <si>
    <t>Технологија паковања прехрамбених производа (Изборни предмет И1)</t>
  </si>
  <si>
    <t>Технологија хлађења (Изборни предмет И1)</t>
  </si>
  <si>
    <t>Управљање безбједношћу 
и квалитетом хране</t>
  </si>
  <si>
    <t>Технологија жита и брашна</t>
  </si>
  <si>
    <t>Технологија производње и прераде меса</t>
  </si>
  <si>
    <t>Дизајн и анализа експеримента (Изборни предмет И2)</t>
  </si>
  <si>
    <t>Управљање квалитетом (Изборни предмет И2)</t>
  </si>
  <si>
    <t>Управљање пројектом (Изборни предмет И2)</t>
  </si>
  <si>
    <t>Припрема минералних сировина (Изборни предмет И2)</t>
  </si>
  <si>
    <t>Енергетска ефикасност процеса (Изборни предмет И2)</t>
  </si>
  <si>
    <t>Расхладна техника (Изборни предмет И2)</t>
  </si>
  <si>
    <t>Технологија високог притиска (Изборни предмет И2)</t>
  </si>
  <si>
    <t>Енергетика у индустрији (Изборни предмет И2)</t>
  </si>
  <si>
    <t>Технологија заштите металним превлакама (Изборни предмет И1)</t>
  </si>
  <si>
    <t>Технологија ђубрива (Изборни предмет И1)</t>
  </si>
  <si>
    <t>Технологија керамике (Изборни предмет И1)</t>
  </si>
  <si>
    <t>Технологија цемента (Изборни предмет И1)</t>
  </si>
  <si>
    <t>Технологија грађевинских материјала (Изборни предмет И1)</t>
  </si>
  <si>
    <t>Технологија металних материјала (Изборни предмет И1)</t>
  </si>
  <si>
    <t>Природни и синтетички зеолити, технологија и примјена (Изборни предмет И1)</t>
  </si>
  <si>
    <t>Технологија горива и сагорјевања (Изборни предмет И1)</t>
  </si>
  <si>
    <t>Технологија глинице (Изборни предмет И1)</t>
  </si>
  <si>
    <t>Технологија воде</t>
  </si>
  <si>
    <t>Економика предеузећа и менаџмент</t>
  </si>
  <si>
    <t>Електрохемијски поступци третмана отпадних вода (Изборни предмет 1Б)</t>
  </si>
  <si>
    <t>IV (ПИ_ПТ)</t>
  </si>
  <si>
    <t>Основе конзервисања</t>
  </si>
  <si>
    <t>IV (ХПИ)</t>
  </si>
  <si>
    <t>Неорганска хемијска технологија I</t>
  </si>
  <si>
    <t>IV (ХПИ_ПИ)</t>
  </si>
  <si>
    <t>Основе заштите околине</t>
  </si>
  <si>
    <t>Менаџмент пословних система</t>
  </si>
  <si>
    <t>Микробиологија прехрамбених производа 1</t>
  </si>
  <si>
    <t>Биохемија у прехрамбеној технологији</t>
  </si>
  <si>
    <t>Нутритивна вриједност хране</t>
  </si>
  <si>
    <t>Операције у прехрамбеном инжењерству</t>
  </si>
  <si>
    <t>Колоидна хемија</t>
  </si>
  <si>
    <t>Амбалажни материјали и амбалажа</t>
  </si>
  <si>
    <t>Моделовање и симулација процеса</t>
  </si>
  <si>
    <t>III (ХПИ_T)</t>
  </si>
  <si>
    <t>Катализа и катализатори</t>
  </si>
  <si>
    <t>Анализа и симулација процеса</t>
  </si>
  <si>
    <t>Механичко процесно инжењерство</t>
  </si>
  <si>
    <r>
      <t>III (ХПИТ</t>
    </r>
    <r>
      <rPr>
        <sz val="10"/>
        <color indexed="8"/>
        <rFont val="Times New Roman"/>
        <family val="1"/>
        <charset val="238"/>
      </rPr>
      <t>)</t>
    </r>
  </si>
  <si>
    <t>Физичка хемија II</t>
  </si>
  <si>
    <t xml:space="preserve">English language III </t>
  </si>
  <si>
    <t xml:space="preserve">Енглески језик III </t>
  </si>
  <si>
    <t>В. aсистент</t>
  </si>
  <si>
    <t>УИС, ЕТФ Лукавица</t>
  </si>
  <si>
    <t>Срђан Лале</t>
  </si>
  <si>
    <t>Fundamentals of electrical engineering</t>
  </si>
  <si>
    <t>Основе електротехнике</t>
  </si>
  <si>
    <t>Construction materials</t>
  </si>
  <si>
    <t>Конструкциони материјали</t>
  </si>
  <si>
    <t>Engineering thermodynamics</t>
  </si>
  <si>
    <t xml:space="preserve">Инжењерска термодинамика </t>
  </si>
  <si>
    <t>Mass and energy transport phenomena</t>
  </si>
  <si>
    <t>Феномени преноса масе и енергије</t>
  </si>
  <si>
    <t>Analytical chemistry</t>
  </si>
  <si>
    <t xml:space="preserve">Аналитичка хемија </t>
  </si>
  <si>
    <t>English language I</t>
  </si>
  <si>
    <t>Енглески језик I</t>
  </si>
  <si>
    <t xml:space="preserve">Бојан Међо </t>
  </si>
  <si>
    <t>Engineering drawing</t>
  </si>
  <si>
    <t>Инжењерско цртање</t>
  </si>
  <si>
    <t>Application of computers in engineering</t>
  </si>
  <si>
    <t>Примјена рачунара у инжењерству</t>
  </si>
  <si>
    <t>Mathematics I</t>
  </si>
  <si>
    <t>Математика I</t>
  </si>
  <si>
    <t>B. асистент</t>
  </si>
  <si>
    <t>Technical physics I</t>
  </si>
  <si>
    <t>Техничка физика I</t>
  </si>
  <si>
    <t>General chemistry</t>
  </si>
  <si>
    <t>Општа хемија</t>
  </si>
  <si>
    <t>Студијски програм: "Хемијско инжењерство и технологија" (ХИТ) / Зимски семестар</t>
  </si>
  <si>
    <t>ЗА АКАДЕМСКУ 2026/2027 ГОДИНУ - ПРВИ И ДРУГИ ЦИКЛУС СТУДИЈА</t>
  </si>
  <si>
    <t xml:space="preserve">ЛИСТА ОДГОВОРНИХ НАСТАВНИКА И САРАДНИКА  </t>
  </si>
  <si>
    <t xml:space="preserve">TЕХНОЛОШКИ ФАКУЛТЕТ </t>
  </si>
  <si>
    <t>25.08.2026.год.</t>
  </si>
  <si>
    <t>Датум:   ___.09.2026. године</t>
  </si>
  <si>
    <r>
      <t>Број: 1477-1</t>
    </r>
    <r>
      <rPr>
        <sz val="11"/>
        <color indexed="8"/>
        <rFont val="Calibri"/>
        <family val="2"/>
        <charset val="238"/>
      </rPr>
      <t>/2026</t>
    </r>
  </si>
  <si>
    <t>О</t>
  </si>
  <si>
    <t>Научно истраживачки рад</t>
  </si>
  <si>
    <t>17.</t>
  </si>
  <si>
    <t>16.</t>
  </si>
  <si>
    <t>15.</t>
  </si>
  <si>
    <t>Технолошки факултет Зворник, Бијељина</t>
  </si>
  <si>
    <t>Др Весна Гојковић Цвјетковић</t>
  </si>
  <si>
    <t>И</t>
  </si>
  <si>
    <t>Одабрана поглавља инструменталних метода нализе хране</t>
  </si>
  <si>
    <t>14.</t>
  </si>
  <si>
    <t>Технолошки факултет Зворник, Зворник</t>
  </si>
  <si>
    <t xml:space="preserve">Др Миленко Смиљанић </t>
  </si>
  <si>
    <t>Управљање алергенима у храни</t>
  </si>
  <si>
    <t>13.</t>
  </si>
  <si>
    <t xml:space="preserve">Др Љубица Васиљевић </t>
  </si>
  <si>
    <t>Есенцијалност и токсичност витамина и минералних материја у људској исхрани</t>
  </si>
  <si>
    <t>Др Миленко Смиљанић</t>
  </si>
  <si>
    <t>Сљедивост у прехрамбеном ланцу</t>
  </si>
  <si>
    <t>11.</t>
  </si>
  <si>
    <t>10.</t>
  </si>
  <si>
    <t>Технолошки факултет Нови Сад, Нови Сад</t>
  </si>
  <si>
    <t>Др Владимир Томовић</t>
  </si>
  <si>
    <t>Технологија производње меса</t>
  </si>
  <si>
    <t>9.</t>
  </si>
  <si>
    <t>Др Милан Вукић</t>
  </si>
  <si>
    <t>Технологија кондиторских производа</t>
  </si>
  <si>
    <t>8.</t>
  </si>
  <si>
    <t>Технолошки, факултет Зворник, Зворник</t>
  </si>
  <si>
    <t>Oдабрана поглавља метода за праћење безбједности хране</t>
  </si>
  <si>
    <t>7.</t>
  </si>
  <si>
    <t>Управљање квалитетом у производњи хране</t>
  </si>
  <si>
    <t>6.</t>
  </si>
  <si>
    <t>5.</t>
  </si>
  <si>
    <t>Технолошки факултет Зворник, Сребреница</t>
  </si>
  <si>
    <t>Др Драган Вујадиновић</t>
  </si>
  <si>
    <t>Одабрана поглавља напредне микробиологије</t>
  </si>
  <si>
    <t>4.</t>
  </si>
  <si>
    <t>Aнализа ризика у ланцу снабдјевања храном</t>
  </si>
  <si>
    <t>3.</t>
  </si>
  <si>
    <t>Управљање ланцем хране/исхране</t>
  </si>
  <si>
    <t>2.</t>
  </si>
  <si>
    <t>Прописи о храни</t>
  </si>
  <si>
    <t>1.</t>
  </si>
  <si>
    <t>и становања</t>
  </si>
  <si>
    <t>наставе</t>
  </si>
  <si>
    <t>Седм. Сати</t>
  </si>
  <si>
    <t>Мјесто запослења</t>
  </si>
  <si>
    <t>Одговорни наставник</t>
  </si>
  <si>
    <t xml:space="preserve">Статус </t>
  </si>
  <si>
    <t>СЕМЕСТАР</t>
  </si>
  <si>
    <t>Циклус  студија</t>
  </si>
  <si>
    <t>Предмети</t>
  </si>
  <si>
    <t>Р.Б.</t>
  </si>
  <si>
    <t>Датум:   25.08.2026.</t>
  </si>
  <si>
    <t>Број:  1477-3/2026</t>
  </si>
  <si>
    <t>Студије III циклуса (докторске студије) студијског програма "Управљање прехрамбеним ланцем"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</si>
</sst>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7" x14ac:knownFonts="1">
    <font>
      <sz val="11"/>
      <color theme="1"/>
      <name val="Calibri"/>
      <family val="2"/>
      <charset val="238"/>
      <scheme val="minor"/>
    </font>
    <font>
      <sz val="10"/>
      <name val="Times New Roman"/>
      <family val="1"/>
    </font>
    <font>
      <b/>
      <sz val="10"/>
      <color theme="1"/>
      <name val="Times New Roman"/>
      <family val="1"/>
    </font>
    <font>
      <sz val="10"/>
      <color theme="1"/>
      <name val="Times New Roman"/>
      <family val="1"/>
    </font>
    <font>
      <b/>
      <sz val="16"/>
      <color theme="1"/>
      <name val="Calibri"/>
      <family val="2"/>
      <scheme val="minor"/>
    </font>
    <font>
      <sz val="14"/>
      <color theme="1"/>
      <name val="Calibri"/>
      <family val="2"/>
      <charset val="238"/>
      <scheme val="minor"/>
    </font>
    <font>
      <sz val="14"/>
      <color theme="1"/>
      <name val="Calibri"/>
      <family val="2"/>
      <scheme val="minor"/>
    </font>
    <font>
      <b/>
      <sz val="14"/>
      <color theme="1"/>
      <name val="Calibri"/>
      <family val="2"/>
      <scheme val="minor"/>
    </font>
    <font>
      <sz val="10"/>
      <color theme="1"/>
      <name val="Calibri"/>
      <family val="2"/>
      <charset val="238"/>
      <scheme val="minor"/>
    </font>
    <font>
      <u/>
      <sz val="14"/>
      <color theme="1"/>
      <name val="Calibri"/>
      <family val="2"/>
      <charset val="238"/>
      <scheme val="minor"/>
    </font>
    <font>
      <sz val="11"/>
      <name val="Calibri"/>
      <family val="2"/>
      <charset val="238"/>
      <scheme val="minor"/>
    </font>
    <font>
      <b/>
      <sz val="11"/>
      <color theme="1"/>
      <name val="Times New Roman"/>
      <family val="1"/>
    </font>
    <font>
      <b/>
      <sz val="11"/>
      <color rgb="FFFF0000"/>
      <name val="Calibri"/>
      <family val="2"/>
      <charset val="238"/>
      <scheme val="minor"/>
    </font>
    <font>
      <b/>
      <sz val="11"/>
      <name val="Calibri"/>
      <family val="2"/>
      <charset val="238"/>
      <scheme val="minor"/>
    </font>
    <font>
      <b/>
      <sz val="11"/>
      <name val="Calibri"/>
      <family val="2"/>
      <scheme val="minor"/>
    </font>
    <font>
      <sz val="10"/>
      <color theme="1"/>
      <name val="Times New Roman"/>
      <family val="1"/>
      <charset val="238"/>
    </font>
    <font>
      <sz val="11"/>
      <color rgb="FF000000"/>
      <name val="Times New Roman"/>
      <family val="1"/>
    </font>
    <font>
      <sz val="11"/>
      <color indexed="8"/>
      <name val="Times New Roman"/>
      <family val="1"/>
    </font>
    <font>
      <b/>
      <sz val="11"/>
      <color indexed="8"/>
      <name val="Times New Roman"/>
      <family val="1"/>
    </font>
    <font>
      <sz val="11"/>
      <color indexed="8"/>
      <name val="Times New Roman"/>
      <family val="1"/>
      <charset val="238"/>
    </font>
    <font>
      <sz val="10"/>
      <color rgb="FF000000"/>
      <name val="Times New Roman"/>
      <family val="1"/>
      <charset val="238"/>
    </font>
    <font>
      <sz val="11"/>
      <color rgb="FF000000"/>
      <name val="Times New Roman"/>
      <family val="1"/>
      <charset val="238"/>
    </font>
    <font>
      <b/>
      <sz val="11"/>
      <color rgb="FF000000"/>
      <name val="Times New Roman"/>
      <family val="1"/>
      <charset val="238"/>
    </font>
    <font>
      <b/>
      <sz val="11"/>
      <color theme="1"/>
      <name val="Calibri"/>
      <family val="2"/>
      <charset val="238"/>
      <scheme val="minor"/>
    </font>
    <font>
      <b/>
      <sz val="11"/>
      <color rgb="FF000000"/>
      <name val="Times New Roman"/>
      <family val="1"/>
    </font>
    <font>
      <b/>
      <u/>
      <sz val="11"/>
      <color rgb="FF000000"/>
      <name val="Times New Roman"/>
      <family val="1"/>
      <charset val="238"/>
    </font>
    <font>
      <sz val="10"/>
      <name val="Times New Roman"/>
      <family val="1"/>
      <charset val="238"/>
    </font>
    <font>
      <sz val="11"/>
      <name val="Times New Roman"/>
      <family val="1"/>
      <charset val="238"/>
    </font>
    <font>
      <sz val="10"/>
      <color rgb="FF00B0F0"/>
      <name val="Times New Roman"/>
      <family val="1"/>
    </font>
    <font>
      <sz val="10"/>
      <color rgb="FF000000"/>
      <name val="Times New Roman"/>
      <family val="1"/>
    </font>
    <font>
      <b/>
      <sz val="10"/>
      <color theme="1"/>
      <name val="Times New Roman"/>
      <family val="1"/>
      <charset val="238"/>
    </font>
    <font>
      <sz val="16"/>
      <color theme="1"/>
      <name val="Calibri"/>
      <family val="2"/>
      <charset val="238"/>
      <scheme val="minor"/>
    </font>
    <font>
      <sz val="16"/>
      <color theme="1"/>
      <name val="Times New Roman"/>
      <family val="1"/>
      <charset val="238"/>
    </font>
    <font>
      <b/>
      <sz val="16"/>
      <color theme="1"/>
      <name val="Times New Roman"/>
      <family val="1"/>
    </font>
    <font>
      <sz val="10"/>
      <color rgb="FFFF0000"/>
      <name val="Times New Roman"/>
      <family val="1"/>
    </font>
    <font>
      <sz val="16"/>
      <color theme="1"/>
      <name val="Times New Roman"/>
      <family val="1"/>
    </font>
    <font>
      <sz val="10"/>
      <color rgb="FF00B0F0"/>
      <name val="Calibri"/>
      <family val="2"/>
      <charset val="238"/>
      <scheme val="minor"/>
    </font>
    <font>
      <sz val="10"/>
      <name val="Calibri"/>
      <family val="2"/>
      <charset val="238"/>
      <scheme val="minor"/>
    </font>
    <font>
      <sz val="10"/>
      <color rgb="FF00B0F0"/>
      <name val="Times New Roman"/>
      <family val="1"/>
      <charset val="238"/>
    </font>
    <font>
      <sz val="10"/>
      <color rgb="FFFF0000"/>
      <name val="Times New Roman"/>
      <family val="1"/>
      <charset val="238"/>
    </font>
    <font>
      <sz val="11"/>
      <color rgb="FFFF0000"/>
      <name val="Calibri"/>
      <family val="2"/>
      <charset val="238"/>
      <scheme val="minor"/>
    </font>
    <font>
      <b/>
      <sz val="14"/>
      <color theme="1"/>
      <name val="Times New Roman"/>
      <family val="1"/>
    </font>
    <font>
      <sz val="10"/>
      <color indexed="8"/>
      <name val="Times New Roman"/>
      <family val="1"/>
      <charset val="238"/>
    </font>
    <font>
      <sz val="16"/>
      <color theme="1"/>
      <name val="Calibri"/>
      <family val="2"/>
      <scheme val="minor"/>
    </font>
    <font>
      <sz val="11"/>
      <color indexed="8"/>
      <name val="Calibri"/>
      <family val="2"/>
      <charset val="238"/>
    </font>
    <font>
      <sz val="11"/>
      <color theme="1"/>
      <name val="Calibri"/>
      <family val="2"/>
      <charset val="204"/>
      <scheme val="minor"/>
    </font>
    <font>
      <b/>
      <sz val="10"/>
      <name val="Times New Roman"/>
      <family val="1"/>
    </font>
  </fonts>
  <fills count="13">
    <fill>
      <patternFill patternType="none"/>
    </fill>
    <fill>
      <patternFill patternType="gray125"/>
    </fill>
    <fill>
      <patternFill patternType="solid">
        <fgColor theme="0" tint="-0.1499984740745262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bgColor indexed="64"/>
      </patternFill>
    </fill>
    <fill>
      <patternFill patternType="solid">
        <fgColor rgb="FFFFFF00"/>
        <bgColor indexed="64"/>
      </patternFill>
    </fill>
    <fill>
      <patternFill patternType="solid">
        <fgColor rgb="FFCCFFCC"/>
        <bgColor indexed="64"/>
      </patternFill>
    </fill>
    <fill>
      <patternFill patternType="solid">
        <fgColor rgb="FFFFFFFF"/>
        <bgColor rgb="FF000000"/>
      </patternFill>
    </fill>
    <fill>
      <patternFill patternType="solid">
        <fgColor rgb="FFFFFFCC"/>
        <bgColor indexed="64"/>
      </patternFill>
    </fill>
    <fill>
      <patternFill patternType="solid">
        <fgColor rgb="FFFFCCFF"/>
        <bgColor indexed="64"/>
      </patternFill>
    </fill>
    <fill>
      <patternFill patternType="solid">
        <fgColor rgb="FFFFFFFF"/>
        <bgColor indexed="64"/>
      </patternFill>
    </fill>
    <fill>
      <patternFill patternType="solid">
        <fgColor theme="4" tint="0.79998168889431442"/>
        <bgColor indexed="64"/>
      </patternFill>
    </fill>
  </fills>
  <borders count="92">
    <border>
      <left/>
      <right/>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theme="1"/>
      </bottom>
      <diagonal/>
    </border>
    <border>
      <left/>
      <right style="thin">
        <color indexed="64"/>
      </right>
      <top/>
      <bottom style="thin">
        <color indexed="64"/>
      </bottom>
      <diagonal/>
    </border>
    <border>
      <left style="thin">
        <color indexed="64"/>
      </left>
      <right style="thin">
        <color indexed="64"/>
      </right>
      <top style="thin">
        <color indexed="64"/>
      </top>
      <bottom style="medium">
        <color theme="8"/>
      </bottom>
      <diagonal/>
    </border>
    <border>
      <left/>
      <right style="thin">
        <color indexed="64"/>
      </right>
      <top style="thin">
        <color indexed="64"/>
      </top>
      <bottom style="medium">
        <color theme="8"/>
      </bottom>
      <diagonal/>
    </border>
    <border>
      <left style="thin">
        <color indexed="64"/>
      </left>
      <right style="thin">
        <color indexed="64"/>
      </right>
      <top/>
      <bottom style="medium">
        <color theme="8"/>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double">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style="thin">
        <color rgb="FF00B0F0"/>
      </bottom>
      <diagonal/>
    </border>
    <border>
      <left style="thin">
        <color indexed="64"/>
      </left>
      <right style="thin">
        <color indexed="64"/>
      </right>
      <top/>
      <bottom style="thin">
        <color rgb="FF00B0F0"/>
      </bottom>
      <diagonal/>
    </border>
    <border>
      <left style="thin">
        <color indexed="64"/>
      </left>
      <right/>
      <top style="thin">
        <color indexed="64"/>
      </top>
      <bottom style="medium">
        <color theme="8"/>
      </bottom>
      <diagonal/>
    </border>
    <border>
      <left/>
      <right style="thin">
        <color indexed="64"/>
      </right>
      <top/>
      <bottom style="medium">
        <color theme="8"/>
      </bottom>
      <diagonal/>
    </border>
    <border>
      <left style="thin">
        <color indexed="64"/>
      </left>
      <right style="thin">
        <color indexed="64"/>
      </right>
      <top style="thin">
        <color theme="1"/>
      </top>
      <bottom/>
      <diagonal/>
    </border>
    <border>
      <left style="thin">
        <color indexed="64"/>
      </left>
      <right/>
      <top style="thin">
        <color indexed="64"/>
      </top>
      <bottom style="thin">
        <color theme="1"/>
      </bottom>
      <diagonal/>
    </border>
    <border>
      <left/>
      <right style="thin">
        <color indexed="64"/>
      </right>
      <top style="thin">
        <color indexed="64"/>
      </top>
      <bottom style="thin">
        <color theme="1"/>
      </bottom>
      <diagonal/>
    </border>
    <border>
      <left style="thin">
        <color indexed="64"/>
      </left>
      <right style="thin">
        <color indexed="64"/>
      </right>
      <top/>
      <bottom style="thin">
        <color theme="1"/>
      </bottom>
      <diagonal/>
    </border>
    <border>
      <left style="thin">
        <color indexed="64"/>
      </left>
      <right style="thin">
        <color indexed="64"/>
      </right>
      <top style="medium">
        <color theme="8"/>
      </top>
      <bottom/>
      <diagonal/>
    </border>
    <border>
      <left/>
      <right/>
      <top style="thin">
        <color indexed="64"/>
      </top>
      <bottom style="thin">
        <color theme="1"/>
      </bottom>
      <diagonal/>
    </border>
    <border>
      <left style="thin">
        <color indexed="64"/>
      </left>
      <right style="thin">
        <color indexed="64"/>
      </right>
      <top style="thin">
        <color indexed="64"/>
      </top>
      <bottom style="medium">
        <color rgb="FF0070C0"/>
      </bottom>
      <diagonal/>
    </border>
    <border>
      <left style="thin">
        <color indexed="64"/>
      </left>
      <right/>
      <top style="thin">
        <color indexed="64"/>
      </top>
      <bottom style="medium">
        <color rgb="FF0070C0"/>
      </bottom>
      <diagonal/>
    </border>
    <border>
      <left/>
      <right style="thin">
        <color indexed="64"/>
      </right>
      <top style="thin">
        <color indexed="64"/>
      </top>
      <bottom style="medium">
        <color rgb="FF0070C0"/>
      </bottom>
      <diagonal/>
    </border>
    <border>
      <left style="thin">
        <color indexed="64"/>
      </left>
      <right style="thin">
        <color indexed="64"/>
      </right>
      <top/>
      <bottom style="medium">
        <color rgb="FF0070C0"/>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theme="1"/>
      </top>
      <bottom style="thin">
        <color indexed="64"/>
      </bottom>
      <diagonal/>
    </border>
    <border>
      <left style="thin">
        <color indexed="64"/>
      </left>
      <right style="thin">
        <color indexed="64"/>
      </right>
      <top style="thin">
        <color indexed="64"/>
      </top>
      <bottom style="double">
        <color theme="8"/>
      </bottom>
      <diagonal/>
    </border>
    <border>
      <left/>
      <right style="thin">
        <color indexed="64"/>
      </right>
      <top style="thin">
        <color indexed="64"/>
      </top>
      <bottom style="double">
        <color theme="8"/>
      </bottom>
      <diagonal/>
    </border>
    <border>
      <left style="thin">
        <color indexed="64"/>
      </left>
      <right/>
      <top style="thin">
        <color indexed="64"/>
      </top>
      <bottom style="double">
        <color theme="8"/>
      </bottom>
      <diagonal/>
    </border>
    <border>
      <left style="thin">
        <color indexed="64"/>
      </left>
      <right style="thin">
        <color indexed="64"/>
      </right>
      <top/>
      <bottom style="double">
        <color theme="8"/>
      </bottom>
      <diagonal/>
    </border>
    <border>
      <left/>
      <right style="thin">
        <color indexed="64"/>
      </right>
      <top/>
      <bottom style="thin">
        <color theme="1"/>
      </bottom>
      <diagonal/>
    </border>
    <border>
      <left style="thin">
        <color indexed="64"/>
      </left>
      <right style="thin">
        <color indexed="64"/>
      </right>
      <top style="thin">
        <color indexed="64"/>
      </top>
      <bottom style="medium">
        <color theme="3" tint="0.59999389629810485"/>
      </bottom>
      <diagonal/>
    </border>
    <border>
      <left style="thin">
        <color indexed="64"/>
      </left>
      <right style="thin">
        <color indexed="64"/>
      </right>
      <top/>
      <bottom style="double">
        <color theme="1"/>
      </bottom>
      <diagonal/>
    </border>
    <border>
      <left/>
      <right style="thin">
        <color indexed="64"/>
      </right>
      <top/>
      <bottom style="double">
        <color theme="1"/>
      </bottom>
      <diagonal/>
    </border>
    <border>
      <left style="thin">
        <color indexed="64"/>
      </left>
      <right/>
      <top/>
      <bottom style="double">
        <color theme="1"/>
      </bottom>
      <diagonal/>
    </border>
    <border>
      <left/>
      <right/>
      <top/>
      <bottom style="double">
        <color theme="1"/>
      </bottom>
      <diagonal/>
    </border>
    <border>
      <left style="thin">
        <color indexed="64"/>
      </left>
      <right style="thin">
        <color indexed="64"/>
      </right>
      <top style="thin">
        <color indexed="64"/>
      </top>
      <bottom style="thin">
        <color theme="4"/>
      </bottom>
      <diagonal/>
    </border>
    <border>
      <left style="thin">
        <color indexed="64"/>
      </left>
      <right style="thin">
        <color theme="4"/>
      </right>
      <top style="thin">
        <color indexed="64"/>
      </top>
      <bottom style="thin">
        <color indexed="64"/>
      </bottom>
      <diagonal/>
    </border>
    <border>
      <left style="thin">
        <color indexed="64"/>
      </left>
      <right/>
      <top/>
      <bottom style="thin">
        <color theme="1"/>
      </bottom>
      <diagonal/>
    </border>
    <border>
      <left style="thin">
        <color indexed="64"/>
      </left>
      <right style="thin">
        <color indexed="64"/>
      </right>
      <top style="double">
        <color indexed="64"/>
      </top>
      <bottom style="thin">
        <color theme="1"/>
      </bottom>
      <diagonal/>
    </border>
    <border>
      <left/>
      <right style="thin">
        <color indexed="64"/>
      </right>
      <top style="double">
        <color indexed="64"/>
      </top>
      <bottom style="thin">
        <color theme="1"/>
      </bottom>
      <diagonal/>
    </border>
    <border>
      <left style="thin">
        <color indexed="64"/>
      </left>
      <right/>
      <top style="double">
        <color indexed="64"/>
      </top>
      <bottom style="thin">
        <color theme="1"/>
      </bottom>
      <diagonal/>
    </border>
    <border>
      <left/>
      <right style="thin">
        <color indexed="64"/>
      </right>
      <top/>
      <bottom style="double">
        <color indexed="64"/>
      </bottom>
      <diagonal/>
    </border>
    <border>
      <left style="thin">
        <color indexed="64"/>
      </left>
      <right style="thin">
        <color indexed="64"/>
      </right>
      <top style="thin">
        <color rgb="FF00B0F0"/>
      </top>
      <bottom/>
      <diagonal/>
    </border>
    <border>
      <left style="thin">
        <color indexed="64"/>
      </left>
      <right style="thin">
        <color indexed="64"/>
      </right>
      <top style="medium">
        <color theme="8"/>
      </top>
      <bottom style="thin">
        <color indexed="64"/>
      </bottom>
      <diagonal/>
    </border>
    <border>
      <left/>
      <right style="thin">
        <color indexed="64"/>
      </right>
      <top style="thin">
        <color indexed="64"/>
      </top>
      <bottom style="thin">
        <color rgb="FF00B0F0"/>
      </bottom>
      <diagonal/>
    </border>
    <border>
      <left style="thin">
        <color indexed="64"/>
      </left>
      <right style="thin">
        <color indexed="64"/>
      </right>
      <top style="thin">
        <color theme="1"/>
      </top>
      <bottom style="medium">
        <color theme="8"/>
      </bottom>
      <diagonal/>
    </border>
    <border>
      <left/>
      <right/>
      <top style="thin">
        <color theme="1"/>
      </top>
      <bottom style="medium">
        <color theme="8"/>
      </bottom>
      <diagonal/>
    </border>
    <border>
      <left/>
      <right style="thin">
        <color indexed="64"/>
      </right>
      <top style="thin">
        <color theme="1"/>
      </top>
      <bottom style="medium">
        <color theme="8"/>
      </bottom>
      <diagonal/>
    </border>
    <border>
      <left/>
      <right style="thin">
        <color indexed="64"/>
      </right>
      <top style="thin">
        <color rgb="FF00B0F0"/>
      </top>
      <bottom style="thin">
        <color indexed="64"/>
      </bottom>
      <diagonal/>
    </border>
    <border>
      <left style="thin">
        <color indexed="64"/>
      </left>
      <right style="thin">
        <color indexed="64"/>
      </right>
      <top style="thin">
        <color rgb="FF00B0F0"/>
      </top>
      <bottom style="thin">
        <color indexed="64"/>
      </bottom>
      <diagonal/>
    </border>
    <border>
      <left style="thin">
        <color indexed="64"/>
      </left>
      <right/>
      <top style="thin">
        <color indexed="64"/>
      </top>
      <bottom style="thin">
        <color rgb="FF00B0F0"/>
      </bottom>
      <diagonal/>
    </border>
    <border>
      <left style="thin">
        <color indexed="64"/>
      </left>
      <right/>
      <top/>
      <bottom style="medium">
        <color theme="8"/>
      </bottom>
      <diagonal/>
    </border>
    <border>
      <left style="thin">
        <color theme="3"/>
      </left>
      <right style="thin">
        <color indexed="64"/>
      </right>
      <top/>
      <bottom style="thin">
        <color indexed="64"/>
      </bottom>
      <diagonal/>
    </border>
    <border>
      <left style="thin">
        <color indexed="64"/>
      </left>
      <right style="thin">
        <color theme="3"/>
      </right>
      <top/>
      <bottom style="thin">
        <color theme="3"/>
      </bottom>
      <diagonal/>
    </border>
    <border>
      <left style="thin">
        <color theme="3"/>
      </left>
      <right style="thin">
        <color indexed="64"/>
      </right>
      <top/>
      <bottom/>
      <diagonal/>
    </border>
    <border>
      <left style="thin">
        <color indexed="64"/>
      </left>
      <right style="thin">
        <color theme="3"/>
      </right>
      <top/>
      <bottom/>
      <diagonal/>
    </border>
    <border>
      <left/>
      <right/>
      <top style="thin">
        <color indexed="64"/>
      </top>
      <bottom style="double">
        <color theme="8"/>
      </bottom>
      <diagonal/>
    </border>
    <border>
      <left/>
      <right style="thin">
        <color indexed="64"/>
      </right>
      <top/>
      <bottom style="double">
        <color theme="8"/>
      </bottom>
      <diagonal/>
    </border>
    <border>
      <left/>
      <right/>
      <top style="thin">
        <color indexed="64"/>
      </top>
      <bottom style="medium">
        <color theme="8"/>
      </bottom>
      <diagonal/>
    </border>
    <border>
      <left/>
      <right/>
      <top style="double">
        <color indexed="64"/>
      </top>
      <bottom style="thin">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theme="1"/>
      </left>
      <right style="thin">
        <color indexed="64"/>
      </right>
      <top style="thin">
        <color theme="1"/>
      </top>
      <bottom style="thin">
        <color indexed="64"/>
      </bottom>
      <diagonal/>
    </border>
    <border>
      <left style="thin">
        <color indexed="64"/>
      </left>
      <right style="thin">
        <color indexed="64"/>
      </right>
      <top style="thin">
        <color theme="1"/>
      </top>
      <bottom style="thin">
        <color theme="1"/>
      </bottom>
      <diagonal/>
    </border>
    <border>
      <left style="medium">
        <color indexed="64"/>
      </left>
      <right style="medium">
        <color indexed="64"/>
      </right>
      <top style="thin">
        <color theme="1"/>
      </top>
      <bottom style="thin">
        <color theme="1"/>
      </bottom>
      <diagonal/>
    </border>
    <border>
      <left style="thin">
        <color indexed="64"/>
      </left>
      <right style="medium">
        <color indexed="64"/>
      </right>
      <top style="thin">
        <color theme="1"/>
      </top>
      <bottom style="thin">
        <color theme="1"/>
      </bottom>
      <diagonal/>
    </border>
    <border>
      <left style="medium">
        <color indexed="64"/>
      </left>
      <right style="medium">
        <color indexed="64"/>
      </right>
      <top style="medium">
        <color indexed="64"/>
      </top>
      <bottom style="thin">
        <color theme="1"/>
      </bottom>
      <diagonal/>
    </border>
    <border>
      <left style="thin">
        <color indexed="64"/>
      </left>
      <right style="medium">
        <color indexed="64"/>
      </right>
      <top style="medium">
        <color indexed="64"/>
      </top>
      <bottom style="thin">
        <color theme="1"/>
      </bottom>
      <diagonal/>
    </border>
    <border>
      <left style="medium">
        <color indexed="64"/>
      </left>
      <right style="medium">
        <color indexed="64"/>
      </right>
      <top/>
      <bottom/>
      <diagonal/>
    </border>
    <border>
      <left style="thin">
        <color indexed="64"/>
      </left>
      <right style="medium">
        <color indexed="64"/>
      </right>
      <top/>
      <bottom/>
      <diagonal/>
    </border>
    <border>
      <left style="thin">
        <color theme="1"/>
      </left>
      <right style="thin">
        <color indexed="64"/>
      </right>
      <top style="thin">
        <color indexed="64"/>
      </top>
      <bottom style="thin">
        <color indexed="64"/>
      </bottom>
      <diagonal/>
    </border>
    <border>
      <left style="thin">
        <color indexed="64"/>
      </left>
      <right style="thin">
        <color theme="1"/>
      </right>
      <top style="thin">
        <color indexed="64"/>
      </top>
      <bottom style="thin">
        <color theme="1"/>
      </bottom>
      <diagonal/>
    </border>
    <border>
      <left style="thin">
        <color indexed="64"/>
      </left>
      <right style="thin">
        <color theme="1"/>
      </right>
      <top style="thin">
        <color indexed="64"/>
      </top>
      <bottom style="thin">
        <color indexed="64"/>
      </bottom>
      <diagonal/>
    </border>
  </borders>
  <cellStyleXfs count="2">
    <xf numFmtId="0" fontId="0" fillId="0" borderId="0"/>
    <xf numFmtId="0" fontId="45" fillId="0" borderId="0"/>
  </cellStyleXfs>
  <cellXfs count="881">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wrapText="1"/>
    </xf>
    <xf numFmtId="0" fontId="0" fillId="2" borderId="5" xfId="0" applyFill="1" applyBorder="1" applyAlignment="1">
      <alignment horizontal="center" vertical="center"/>
    </xf>
    <xf numFmtId="0" fontId="3" fillId="0" borderId="6" xfId="0" applyFont="1" applyBorder="1" applyAlignment="1">
      <alignment vertical="center" wrapText="1"/>
    </xf>
    <xf numFmtId="0" fontId="0" fillId="0" borderId="0" xfId="0"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0" fillId="0" borderId="0" xfId="0" applyAlignment="1">
      <alignment horizontal="left" vertical="center"/>
    </xf>
    <xf numFmtId="0" fontId="3" fillId="0" borderId="6" xfId="0" applyFont="1" applyBorder="1"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left"/>
    </xf>
    <xf numFmtId="0" fontId="0" fillId="0" borderId="0" xfId="0" applyAlignment="1">
      <alignment vertical="center"/>
    </xf>
    <xf numFmtId="0" fontId="0" fillId="0" borderId="0" xfId="0" applyAlignment="1">
      <alignment horizontal="center"/>
    </xf>
    <xf numFmtId="0" fontId="6" fillId="0" borderId="0" xfId="0" applyFont="1" applyAlignment="1">
      <alignment horizontal="center" vertical="center"/>
    </xf>
    <xf numFmtId="0" fontId="6" fillId="0" borderId="0" xfId="0" applyFont="1" applyAlignment="1">
      <alignment horizontal="left" vertical="center"/>
    </xf>
    <xf numFmtId="0" fontId="6" fillId="0" borderId="0" xfId="0" applyFont="1"/>
    <xf numFmtId="0" fontId="7" fillId="0" borderId="0" xfId="0" applyFont="1" applyAlignment="1">
      <alignment horizontal="left" vertical="center"/>
    </xf>
    <xf numFmtId="0" fontId="8" fillId="0" borderId="0" xfId="0" applyFont="1" applyAlignment="1">
      <alignment horizontal="left"/>
    </xf>
    <xf numFmtId="0" fontId="3" fillId="0" borderId="6" xfId="0" applyFont="1" applyBorder="1" applyAlignment="1">
      <alignment horizontal="left" vertical="center" wrapText="1"/>
    </xf>
    <xf numFmtId="0" fontId="1" fillId="0" borderId="6" xfId="0" applyFont="1" applyBorder="1" applyAlignment="1">
      <alignment vertical="center" wrapText="1"/>
    </xf>
    <xf numFmtId="0" fontId="1" fillId="0" borderId="7" xfId="0" applyFont="1" applyBorder="1" applyAlignment="1">
      <alignment horizontal="left" vertical="center" wrapText="1"/>
    </xf>
    <xf numFmtId="0" fontId="1" fillId="0" borderId="4" xfId="0" applyFont="1" applyBorder="1" applyAlignment="1">
      <alignment horizontal="center" vertical="center" wrapText="1"/>
    </xf>
    <xf numFmtId="0" fontId="3" fillId="5" borderId="6" xfId="0" applyFont="1" applyFill="1" applyBorder="1" applyAlignment="1">
      <alignment horizontal="center" vertical="center" wrapText="1"/>
    </xf>
    <xf numFmtId="0" fontId="3" fillId="0" borderId="7" xfId="0" applyFont="1" applyBorder="1" applyAlignment="1">
      <alignment horizontal="left" vertical="center" wrapText="1"/>
    </xf>
    <xf numFmtId="0" fontId="2" fillId="2" borderId="9" xfId="0" applyFont="1" applyFill="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10" xfId="0" applyFont="1" applyBorder="1" applyAlignment="1">
      <alignment horizontal="center" vertical="center" wrapText="1"/>
    </xf>
    <xf numFmtId="0" fontId="12" fillId="0" borderId="0" xfId="0" applyFont="1" applyAlignment="1">
      <alignment horizontal="left"/>
    </xf>
    <xf numFmtId="0" fontId="2" fillId="2" borderId="3" xfId="0" applyFont="1" applyFill="1" applyBorder="1" applyAlignment="1">
      <alignment horizontal="center" vertical="center" wrapText="1"/>
    </xf>
    <xf numFmtId="0" fontId="3" fillId="0" borderId="7"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 fillId="0" borderId="6" xfId="0" applyFont="1" applyBorder="1" applyAlignment="1">
      <alignment horizontal="left" vertical="center" wrapText="1"/>
    </xf>
    <xf numFmtId="0" fontId="1" fillId="0" borderId="3" xfId="0" applyFont="1" applyBorder="1" applyAlignment="1">
      <alignment horizontal="center" vertical="center" wrapText="1"/>
    </xf>
    <xf numFmtId="0" fontId="3" fillId="0" borderId="9"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horizontal="left" vertical="center" wrapText="1"/>
    </xf>
    <xf numFmtId="0" fontId="3" fillId="0" borderId="3" xfId="0" applyFont="1" applyBorder="1" applyAlignment="1">
      <alignment horizontal="left" vertical="center" wrapText="1"/>
    </xf>
    <xf numFmtId="0" fontId="3" fillId="5" borderId="9" xfId="0" applyFont="1" applyFill="1" applyBorder="1" applyAlignment="1">
      <alignment horizontal="center" vertical="center" wrapText="1"/>
    </xf>
    <xf numFmtId="0" fontId="15" fillId="0" borderId="0" xfId="0" applyFont="1"/>
    <xf numFmtId="0" fontId="0" fillId="0" borderId="8" xfId="0" applyBorder="1"/>
    <xf numFmtId="0" fontId="20" fillId="0" borderId="8" xfId="0" applyFont="1" applyBorder="1"/>
    <xf numFmtId="0" fontId="21" fillId="0" borderId="0" xfId="0" applyFont="1"/>
    <xf numFmtId="0" fontId="21" fillId="0" borderId="0" xfId="0" applyFont="1" applyAlignment="1">
      <alignment wrapText="1"/>
    </xf>
    <xf numFmtId="0" fontId="21" fillId="0" borderId="8" xfId="0" applyFont="1" applyBorder="1"/>
    <xf numFmtId="0" fontId="22" fillId="0" borderId="0" xfId="0" applyFont="1"/>
    <xf numFmtId="0" fontId="23" fillId="0" borderId="0" xfId="0" applyFont="1"/>
    <xf numFmtId="0" fontId="24" fillId="0" borderId="0" xfId="0" applyFont="1"/>
    <xf numFmtId="0" fontId="25" fillId="0" borderId="0" xfId="0" applyFont="1"/>
    <xf numFmtId="0" fontId="23" fillId="0" borderId="0" xfId="0" applyFont="1" applyAlignment="1">
      <alignment horizontal="center" vertical="center"/>
    </xf>
    <xf numFmtId="0" fontId="26" fillId="0" borderId="8" xfId="0" applyFont="1" applyBorder="1" applyAlignment="1">
      <alignment horizontal="center" vertical="center"/>
    </xf>
    <xf numFmtId="0" fontId="27" fillId="0" borderId="0" xfId="0" applyFont="1" applyAlignment="1">
      <alignment horizontal="center" vertical="center" wrapText="1"/>
    </xf>
    <xf numFmtId="0" fontId="27" fillId="0" borderId="0" xfId="0" applyFont="1" applyAlignment="1">
      <alignment horizontal="center" vertical="center"/>
    </xf>
    <xf numFmtId="0" fontId="27" fillId="0" borderId="0" xfId="0" applyFont="1" applyAlignment="1">
      <alignment horizontal="center"/>
    </xf>
    <xf numFmtId="0" fontId="27" fillId="0" borderId="0" xfId="0" applyFont="1"/>
    <xf numFmtId="0" fontId="15" fillId="0" borderId="8" xfId="0" applyFont="1" applyBorder="1"/>
    <xf numFmtId="0" fontId="0" fillId="0" borderId="13" xfId="0" applyBorder="1"/>
    <xf numFmtId="0" fontId="0" fillId="0" borderId="13" xfId="0" applyBorder="1" applyAlignment="1">
      <alignment vertical="center"/>
    </xf>
    <xf numFmtId="0" fontId="24" fillId="0" borderId="13" xfId="0" applyFont="1" applyBorder="1"/>
    <xf numFmtId="0" fontId="0" fillId="0" borderId="13" xfId="0" applyBorder="1" applyAlignment="1">
      <alignment horizontal="center" vertical="center"/>
    </xf>
    <xf numFmtId="0" fontId="0" fillId="0" borderId="13" xfId="0" applyBorder="1" applyAlignment="1">
      <alignment horizontal="left"/>
    </xf>
    <xf numFmtId="0" fontId="0" fillId="0" borderId="1" xfId="0" applyBorder="1" applyAlignment="1">
      <alignment horizontal="left"/>
    </xf>
    <xf numFmtId="0" fontId="15" fillId="0" borderId="0" xfId="0" applyFont="1" applyAlignment="1">
      <alignment horizontal="center" vertical="center"/>
    </xf>
    <xf numFmtId="0" fontId="15" fillId="0" borderId="0" xfId="0" applyFont="1" applyAlignment="1">
      <alignment vertical="center"/>
    </xf>
    <xf numFmtId="0" fontId="15" fillId="2" borderId="6" xfId="0" applyFont="1" applyFill="1" applyBorder="1" applyAlignment="1">
      <alignment horizontal="center" vertical="center"/>
    </xf>
    <xf numFmtId="0" fontId="15" fillId="2" borderId="6" xfId="0" applyFont="1" applyFill="1" applyBorder="1" applyAlignment="1">
      <alignment horizontal="center" vertical="center" wrapText="1"/>
    </xf>
    <xf numFmtId="0" fontId="26" fillId="0" borderId="6" xfId="0" applyFont="1" applyBorder="1" applyAlignment="1">
      <alignment horizontal="center" vertical="center"/>
    </xf>
    <xf numFmtId="0" fontId="15" fillId="0" borderId="6" xfId="0" applyFont="1" applyBorder="1" applyAlignment="1">
      <alignment horizontal="center" vertical="center"/>
    </xf>
    <xf numFmtId="0" fontId="15" fillId="0" borderId="3" xfId="0" applyFont="1" applyBorder="1" applyAlignment="1">
      <alignment horizontal="center" vertical="center"/>
    </xf>
    <xf numFmtId="0" fontId="3" fillId="0" borderId="14" xfId="0" applyFont="1" applyBorder="1" applyAlignment="1">
      <alignment horizontal="left" vertical="center" wrapText="1"/>
    </xf>
    <xf numFmtId="0" fontId="3" fillId="0" borderId="1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5" xfId="0" applyFont="1" applyBorder="1" applyAlignment="1">
      <alignment horizontal="center" vertical="center" wrapText="1"/>
    </xf>
    <xf numFmtId="0" fontId="15" fillId="2" borderId="6" xfId="0" applyFont="1" applyFill="1" applyBorder="1"/>
    <xf numFmtId="0" fontId="15" fillId="2" borderId="3" xfId="0" applyFont="1" applyFill="1" applyBorder="1" applyAlignment="1">
      <alignment horizontal="center" vertical="center" wrapText="1"/>
    </xf>
    <xf numFmtId="0" fontId="29" fillId="0" borderId="7" xfId="0" applyFont="1" applyBorder="1" applyAlignment="1">
      <alignment vertical="center" wrapText="1"/>
    </xf>
    <xf numFmtId="0" fontId="3" fillId="0" borderId="7" xfId="0" applyFont="1" applyBorder="1" applyAlignment="1">
      <alignment horizontal="center" vertical="center"/>
    </xf>
    <xf numFmtId="0" fontId="29" fillId="0" borderId="6" xfId="0" applyFont="1" applyBorder="1" applyAlignment="1">
      <alignment vertical="center" wrapText="1"/>
    </xf>
    <xf numFmtId="0" fontId="15" fillId="2" borderId="3" xfId="0" applyFont="1" applyFill="1" applyBorder="1" applyAlignment="1">
      <alignment horizontal="center" vertical="center"/>
    </xf>
    <xf numFmtId="0" fontId="29" fillId="0" borderId="9" xfId="0" applyFont="1" applyBorder="1" applyAlignment="1">
      <alignment vertical="center" wrapText="1"/>
    </xf>
    <xf numFmtId="0" fontId="3" fillId="0" borderId="12" xfId="0" applyFont="1" applyBorder="1" applyAlignment="1">
      <alignment horizontal="center" vertical="center" wrapText="1"/>
    </xf>
    <xf numFmtId="0" fontId="15" fillId="2" borderId="16" xfId="0" applyFont="1" applyFill="1" applyBorder="1" applyAlignment="1">
      <alignment horizontal="center" vertical="center"/>
    </xf>
    <xf numFmtId="0" fontId="15" fillId="2" borderId="16" xfId="0" applyFont="1" applyFill="1" applyBorder="1" applyAlignment="1">
      <alignment horizontal="center" vertical="center" wrapText="1"/>
    </xf>
    <xf numFmtId="0" fontId="15" fillId="0" borderId="16" xfId="0" applyFont="1" applyBorder="1" applyAlignment="1">
      <alignment horizontal="center" vertical="center"/>
    </xf>
    <xf numFmtId="0" fontId="3" fillId="5" borderId="16" xfId="0" applyFont="1" applyFill="1" applyBorder="1" applyAlignment="1">
      <alignment horizontal="left" vertical="center" wrapText="1"/>
    </xf>
    <xf numFmtId="0" fontId="3" fillId="5" borderId="16" xfId="0" applyFont="1" applyFill="1" applyBorder="1" applyAlignment="1">
      <alignment horizontal="center" vertical="center" wrapText="1"/>
    </xf>
    <xf numFmtId="0" fontId="3" fillId="5" borderId="17" xfId="0" applyFont="1" applyFill="1" applyBorder="1" applyAlignment="1">
      <alignment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left" vertical="center" wrapText="1"/>
    </xf>
    <xf numFmtId="0" fontId="3" fillId="0" borderId="18" xfId="0" applyFont="1" applyBorder="1" applyAlignment="1">
      <alignment horizontal="center" vertical="center" wrapText="1"/>
    </xf>
    <xf numFmtId="0" fontId="15" fillId="2" borderId="3" xfId="0" applyFont="1" applyFill="1" applyBorder="1"/>
    <xf numFmtId="0" fontId="3" fillId="0" borderId="11" xfId="0" applyFont="1" applyBorder="1" applyAlignment="1">
      <alignment horizontal="center" vertical="center" wrapText="1"/>
    </xf>
    <xf numFmtId="0" fontId="30" fillId="2" borderId="6" xfId="0" applyFont="1" applyFill="1" applyBorder="1" applyAlignment="1">
      <alignment horizontal="center" vertical="center" wrapText="1"/>
    </xf>
    <xf numFmtId="0" fontId="30" fillId="2" borderId="4" xfId="0" applyFont="1" applyFill="1" applyBorder="1" applyAlignment="1">
      <alignment horizontal="center" vertical="center" wrapText="1"/>
    </xf>
    <xf numFmtId="0" fontId="30" fillId="2" borderId="3" xfId="0" applyFont="1" applyFill="1" applyBorder="1" applyAlignment="1">
      <alignment horizontal="center" vertical="center" wrapText="1"/>
    </xf>
    <xf numFmtId="0" fontId="31" fillId="0" borderId="0" xfId="0" applyFont="1" applyAlignment="1">
      <alignment vertical="center"/>
    </xf>
    <xf numFmtId="0" fontId="31" fillId="0" borderId="0" xfId="0" applyFont="1" applyAlignment="1">
      <alignment horizontal="left"/>
    </xf>
    <xf numFmtId="0" fontId="32" fillId="0" borderId="0" xfId="0" applyFont="1" applyAlignment="1">
      <alignment horizontal="left"/>
    </xf>
    <xf numFmtId="0" fontId="31" fillId="0" borderId="0" xfId="0" applyFont="1" applyAlignment="1">
      <alignment horizontal="left" vertical="center"/>
    </xf>
    <xf numFmtId="0" fontId="3" fillId="5" borderId="6" xfId="0" applyFont="1" applyFill="1" applyBorder="1" applyAlignment="1">
      <alignment horizontal="left" vertical="center" wrapText="1"/>
    </xf>
    <xf numFmtId="0" fontId="3" fillId="5" borderId="4" xfId="0" applyFont="1" applyFill="1" applyBorder="1" applyAlignment="1">
      <alignment horizontal="center" vertical="center" wrapText="1"/>
    </xf>
    <xf numFmtId="0" fontId="3" fillId="5" borderId="6" xfId="0" applyFont="1" applyFill="1" applyBorder="1" applyAlignment="1">
      <alignment vertical="center" wrapText="1"/>
    </xf>
    <xf numFmtId="164" fontId="15" fillId="0" borderId="3" xfId="0" applyNumberFormat="1" applyFont="1" applyBorder="1" applyAlignment="1">
      <alignment horizontal="center" vertical="center"/>
    </xf>
    <xf numFmtId="0" fontId="3" fillId="5" borderId="7" xfId="0" applyFont="1" applyFill="1" applyBorder="1" applyAlignment="1">
      <alignment horizontal="left" vertical="center" wrapText="1"/>
    </xf>
    <xf numFmtId="0" fontId="1" fillId="8" borderId="6" xfId="0" applyFont="1" applyFill="1" applyBorder="1" applyAlignment="1">
      <alignment horizontal="left" vertical="center" wrapText="1"/>
    </xf>
    <xf numFmtId="0" fontId="3" fillId="5" borderId="19" xfId="0" applyFont="1" applyFill="1" applyBorder="1" applyAlignment="1">
      <alignment horizontal="center" vertical="center" wrapText="1"/>
    </xf>
    <xf numFmtId="0" fontId="29" fillId="0" borderId="6" xfId="0" applyFont="1" applyBorder="1" applyAlignment="1">
      <alignment horizontal="left" vertical="center" wrapText="1"/>
    </xf>
    <xf numFmtId="0" fontId="3" fillId="5" borderId="20" xfId="0" applyFont="1" applyFill="1" applyBorder="1" applyAlignment="1">
      <alignment vertical="center" wrapText="1"/>
    </xf>
    <xf numFmtId="0" fontId="15" fillId="2" borderId="22" xfId="0" applyFont="1" applyFill="1" applyBorder="1" applyAlignment="1">
      <alignment horizontal="center" vertical="center"/>
    </xf>
    <xf numFmtId="0" fontId="15" fillId="2" borderId="22" xfId="0" applyFont="1" applyFill="1" applyBorder="1" applyAlignment="1">
      <alignment horizontal="center" vertical="center" wrapText="1"/>
    </xf>
    <xf numFmtId="0" fontId="15" fillId="0" borderId="22" xfId="0" applyFont="1" applyBorder="1" applyAlignment="1">
      <alignment horizontal="center" vertical="center"/>
    </xf>
    <xf numFmtId="0" fontId="3" fillId="5" borderId="22" xfId="0" applyFont="1" applyFill="1" applyBorder="1" applyAlignment="1">
      <alignment horizontal="left" vertical="top" wrapText="1"/>
    </xf>
    <xf numFmtId="0" fontId="3" fillId="0" borderId="23" xfId="0" applyFont="1" applyBorder="1" applyAlignment="1">
      <alignment horizontal="center" vertical="center" wrapText="1"/>
    </xf>
    <xf numFmtId="0" fontId="3" fillId="0" borderId="22" xfId="0" applyFont="1" applyBorder="1" applyAlignment="1">
      <alignment horizontal="left" vertical="center" wrapText="1"/>
    </xf>
    <xf numFmtId="0" fontId="3" fillId="0" borderId="22" xfId="0" applyFont="1" applyBorder="1" applyAlignment="1">
      <alignment vertical="center" wrapText="1"/>
    </xf>
    <xf numFmtId="0" fontId="3" fillId="0" borderId="24"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7" xfId="0" applyFont="1" applyBorder="1" applyAlignment="1">
      <alignment vertical="center" wrapText="1"/>
    </xf>
    <xf numFmtId="0" fontId="3" fillId="0" borderId="3" xfId="0" applyFont="1" applyBorder="1" applyAlignment="1">
      <alignment vertical="center" wrapText="1"/>
    </xf>
    <xf numFmtId="0" fontId="1" fillId="0" borderId="15" xfId="0" applyFont="1" applyBorder="1" applyAlignment="1">
      <alignment horizontal="center" vertical="center" wrapText="1"/>
    </xf>
    <xf numFmtId="0" fontId="1" fillId="0" borderId="3" xfId="0" applyFont="1" applyBorder="1" applyAlignment="1">
      <alignment horizontal="left" vertical="center" wrapText="1"/>
    </xf>
    <xf numFmtId="0" fontId="1" fillId="0" borderId="3" xfId="0" applyFont="1" applyBorder="1" applyAlignment="1">
      <alignment vertical="center" wrapText="1"/>
    </xf>
    <xf numFmtId="0" fontId="3" fillId="5" borderId="3" xfId="0" applyFont="1" applyFill="1" applyBorder="1" applyAlignment="1">
      <alignment horizontal="left" vertical="center" wrapText="1"/>
    </xf>
    <xf numFmtId="0" fontId="1" fillId="5" borderId="3" xfId="0" applyFont="1" applyFill="1" applyBorder="1" applyAlignment="1">
      <alignment vertical="center" wrapText="1"/>
    </xf>
    <xf numFmtId="0" fontId="15" fillId="2" borderId="20" xfId="0" applyFont="1" applyFill="1" applyBorder="1" applyAlignment="1">
      <alignment horizontal="center" vertical="center"/>
    </xf>
    <xf numFmtId="0" fontId="15" fillId="2" borderId="20" xfId="0" applyFont="1" applyFill="1" applyBorder="1" applyAlignment="1">
      <alignment horizontal="center" vertical="center" wrapText="1"/>
    </xf>
    <xf numFmtId="0" fontId="15" fillId="0" borderId="20" xfId="0" applyFont="1" applyBorder="1" applyAlignment="1">
      <alignment horizontal="center" vertical="center"/>
    </xf>
    <xf numFmtId="0" fontId="1" fillId="5" borderId="20" xfId="0" applyFont="1" applyFill="1" applyBorder="1" applyAlignment="1">
      <alignment horizontal="left" vertical="center" wrapText="1"/>
    </xf>
    <xf numFmtId="0" fontId="1" fillId="0" borderId="26" xfId="0" applyFont="1" applyBorder="1" applyAlignment="1">
      <alignment horizontal="center" vertical="center" wrapText="1"/>
    </xf>
    <xf numFmtId="0" fontId="3" fillId="0" borderId="20" xfId="0" applyFont="1" applyBorder="1" applyAlignment="1">
      <alignment vertical="center" wrapText="1"/>
    </xf>
    <xf numFmtId="0" fontId="1" fillId="0" borderId="20" xfId="0" applyFont="1" applyBorder="1" applyAlignment="1">
      <alignment vertical="center" wrapText="1"/>
    </xf>
    <xf numFmtId="0" fontId="3" fillId="0" borderId="27"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6" xfId="0" applyFont="1" applyBorder="1" applyAlignment="1">
      <alignment horizontal="center" vertical="center" wrapText="1"/>
    </xf>
    <xf numFmtId="0" fontId="3" fillId="5" borderId="4" xfId="0" applyFont="1" applyFill="1" applyBorder="1" applyAlignment="1">
      <alignment vertical="center" wrapText="1"/>
    </xf>
    <xf numFmtId="0" fontId="3" fillId="5" borderId="22" xfId="0" applyFont="1" applyFill="1" applyBorder="1" applyAlignment="1">
      <alignment horizontal="left" vertical="center" wrapText="1"/>
    </xf>
    <xf numFmtId="0" fontId="3" fillId="5" borderId="23" xfId="0" applyFont="1" applyFill="1" applyBorder="1" applyAlignment="1">
      <alignment horizontal="center" vertical="center" wrapText="1"/>
    </xf>
    <xf numFmtId="0" fontId="3" fillId="5" borderId="22" xfId="0" applyFont="1" applyFill="1" applyBorder="1" applyAlignment="1">
      <alignment vertical="center" wrapText="1"/>
    </xf>
    <xf numFmtId="0" fontId="1" fillId="5" borderId="6" xfId="0" applyFont="1" applyFill="1" applyBorder="1" applyAlignment="1">
      <alignment vertical="center" wrapText="1"/>
    </xf>
    <xf numFmtId="0" fontId="29" fillId="5" borderId="6" xfId="0" applyFont="1" applyFill="1" applyBorder="1" applyAlignment="1">
      <alignment vertical="center" wrapText="1"/>
    </xf>
    <xf numFmtId="0" fontId="15"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35" fillId="0" borderId="0" xfId="0" applyFont="1" applyAlignment="1">
      <alignment horizontal="left" vertical="center" wrapText="1"/>
    </xf>
    <xf numFmtId="0" fontId="3" fillId="0" borderId="0" xfId="0" applyFont="1" applyAlignment="1">
      <alignment horizontal="left" vertical="top" wrapText="1"/>
    </xf>
    <xf numFmtId="0" fontId="3" fillId="0" borderId="0" xfId="0" applyFont="1" applyAlignment="1">
      <alignment horizontal="center" vertical="center"/>
    </xf>
    <xf numFmtId="0" fontId="8" fillId="0" borderId="0" xfId="0" applyFont="1" applyAlignment="1">
      <alignment horizontal="center" vertical="center"/>
    </xf>
    <xf numFmtId="0" fontId="3" fillId="0" borderId="28" xfId="0" applyFont="1" applyBorder="1" applyAlignment="1">
      <alignment horizontal="center" vertical="center" wrapText="1"/>
    </xf>
    <xf numFmtId="0" fontId="8" fillId="0" borderId="6" xfId="0" applyFont="1" applyBorder="1" applyAlignment="1">
      <alignment horizontal="center" vertical="center"/>
    </xf>
    <xf numFmtId="0" fontId="3" fillId="0" borderId="29" xfId="0" applyFont="1" applyBorder="1" applyAlignment="1">
      <alignment horizontal="center" vertical="center" wrapText="1"/>
    </xf>
    <xf numFmtId="0" fontId="8" fillId="0" borderId="13" xfId="0" applyFont="1" applyBorder="1" applyAlignment="1">
      <alignment horizontal="center" vertical="center"/>
    </xf>
    <xf numFmtId="0" fontId="3" fillId="0" borderId="16" xfId="0" applyFont="1" applyBorder="1" applyAlignment="1">
      <alignment horizontal="left" vertical="center" wrapText="1"/>
    </xf>
    <xf numFmtId="0" fontId="3" fillId="0" borderId="16" xfId="0" applyFont="1" applyBorder="1" applyAlignment="1">
      <alignment vertical="center" wrapText="1"/>
    </xf>
    <xf numFmtId="0" fontId="3" fillId="0" borderId="30" xfId="0" applyFont="1" applyBorder="1" applyAlignment="1">
      <alignment horizontal="center" vertical="center" wrapText="1"/>
    </xf>
    <xf numFmtId="0" fontId="1" fillId="0" borderId="5" xfId="0" applyFont="1" applyBorder="1" applyAlignment="1">
      <alignment horizontal="center" vertical="center" wrapText="1"/>
    </xf>
    <xf numFmtId="0" fontId="37" fillId="0" borderId="0" xfId="0" applyFont="1" applyAlignment="1">
      <alignment horizontal="center" vertical="center"/>
    </xf>
    <xf numFmtId="0" fontId="1" fillId="0" borderId="12"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14" xfId="0" applyFont="1" applyBorder="1" applyAlignment="1">
      <alignment horizontal="center" vertical="center" wrapText="1"/>
    </xf>
    <xf numFmtId="0" fontId="3" fillId="0" borderId="34" xfId="0" applyFont="1" applyBorder="1" applyAlignment="1">
      <alignment horizontal="center" vertical="center" wrapText="1"/>
    </xf>
    <xf numFmtId="0" fontId="8" fillId="0" borderId="37" xfId="0" applyFont="1" applyBorder="1" applyAlignment="1">
      <alignment horizontal="center" vertical="center"/>
    </xf>
    <xf numFmtId="0" fontId="15" fillId="5" borderId="7" xfId="0" applyFont="1" applyFill="1" applyBorder="1" applyAlignment="1">
      <alignment horizontal="left" vertical="center" wrapText="1"/>
    </xf>
    <xf numFmtId="0" fontId="26" fillId="0" borderId="3" xfId="0" applyFont="1" applyBorder="1" applyAlignment="1">
      <alignment horizontal="center" vertical="center"/>
    </xf>
    <xf numFmtId="0" fontId="8" fillId="0" borderId="2" xfId="0" applyFont="1" applyBorder="1" applyAlignment="1">
      <alignment horizontal="center" vertical="center"/>
    </xf>
    <xf numFmtId="0" fontId="3" fillId="0" borderId="9" xfId="0" applyFont="1" applyBorder="1" applyAlignment="1">
      <alignment vertical="center" wrapText="1"/>
    </xf>
    <xf numFmtId="0" fontId="15" fillId="0" borderId="7" xfId="0" applyFont="1" applyBorder="1" applyAlignment="1">
      <alignment horizontal="left" vertical="center" wrapText="1"/>
    </xf>
    <xf numFmtId="0" fontId="15" fillId="0" borderId="4" xfId="0" applyFont="1" applyBorder="1" applyAlignment="1">
      <alignment horizontal="center" vertical="center" wrapText="1"/>
    </xf>
    <xf numFmtId="0" fontId="15" fillId="0" borderId="6" xfId="0" applyFont="1" applyBorder="1" applyAlignment="1">
      <alignment vertical="center" wrapText="1"/>
    </xf>
    <xf numFmtId="0" fontId="15" fillId="5" borderId="6" xfId="0" applyFont="1" applyFill="1" applyBorder="1" applyAlignment="1">
      <alignment vertical="center" wrapText="1"/>
    </xf>
    <xf numFmtId="0" fontId="26" fillId="0" borderId="7" xfId="0" applyFont="1" applyBorder="1" applyAlignment="1">
      <alignment horizontal="left" vertical="center" wrapText="1"/>
    </xf>
    <xf numFmtId="0" fontId="15" fillId="2" borderId="7" xfId="0" applyFont="1" applyFill="1" applyBorder="1" applyAlignment="1">
      <alignment horizontal="center" vertical="center"/>
    </xf>
    <xf numFmtId="0" fontId="15" fillId="2" borderId="9" xfId="0" applyFont="1" applyFill="1" applyBorder="1" applyAlignment="1">
      <alignment horizontal="center" vertical="center" wrapText="1"/>
    </xf>
    <xf numFmtId="0" fontId="15" fillId="0" borderId="9" xfId="0" applyFont="1" applyBorder="1" applyAlignment="1">
      <alignment horizontal="center" vertical="center"/>
    </xf>
    <xf numFmtId="0" fontId="3" fillId="5" borderId="7" xfId="0" applyFont="1" applyFill="1" applyBorder="1" applyAlignment="1">
      <alignment vertical="center" wrapText="1"/>
    </xf>
    <xf numFmtId="0" fontId="8" fillId="0" borderId="3" xfId="0" applyFont="1" applyBorder="1" applyAlignment="1">
      <alignment horizontal="center" vertical="center"/>
    </xf>
    <xf numFmtId="0" fontId="15" fillId="2" borderId="38" xfId="0" applyFont="1" applyFill="1" applyBorder="1" applyAlignment="1">
      <alignment horizontal="center" vertical="center"/>
    </xf>
    <xf numFmtId="0" fontId="15" fillId="2" borderId="39" xfId="0" applyFont="1" applyFill="1" applyBorder="1" applyAlignment="1">
      <alignment horizontal="center" vertical="center" wrapText="1"/>
    </xf>
    <xf numFmtId="0" fontId="15" fillId="0" borderId="38" xfId="0" applyFont="1" applyBorder="1" applyAlignment="1">
      <alignment horizontal="center" vertical="center"/>
    </xf>
    <xf numFmtId="0" fontId="3" fillId="0" borderId="38" xfId="0" applyFont="1" applyBorder="1" applyAlignment="1">
      <alignment horizontal="left" vertical="center" wrapText="1"/>
    </xf>
    <xf numFmtId="0" fontId="3" fillId="0" borderId="40" xfId="0" applyFont="1" applyBorder="1" applyAlignment="1">
      <alignment horizontal="center" vertical="center" wrapText="1"/>
    </xf>
    <xf numFmtId="0" fontId="3" fillId="5" borderId="38" xfId="0" applyFont="1" applyFill="1" applyBorder="1" applyAlignment="1">
      <alignment horizontal="left" vertical="center" wrapText="1"/>
    </xf>
    <xf numFmtId="0" fontId="3" fillId="0" borderId="39" xfId="0" applyFont="1" applyBorder="1" applyAlignment="1">
      <alignment horizontal="center" vertical="center" wrapText="1"/>
    </xf>
    <xf numFmtId="0" fontId="3" fillId="0" borderId="38" xfId="0" applyFont="1" applyBorder="1" applyAlignment="1">
      <alignment horizontal="center" vertical="center" wrapText="1"/>
    </xf>
    <xf numFmtId="0" fontId="3" fillId="6" borderId="40"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0" fillId="0" borderId="42" xfId="0" applyBorder="1"/>
    <xf numFmtId="0" fontId="15" fillId="2" borderId="12" xfId="0" applyFont="1" applyFill="1" applyBorder="1" applyAlignment="1">
      <alignment horizontal="center" vertical="center" wrapText="1"/>
    </xf>
    <xf numFmtId="0" fontId="0" fillId="5" borderId="0" xfId="0" applyFill="1"/>
    <xf numFmtId="0" fontId="15" fillId="5" borderId="3" xfId="0" applyFont="1" applyFill="1" applyBorder="1" applyAlignment="1">
      <alignment horizontal="center" vertical="center"/>
    </xf>
    <xf numFmtId="0" fontId="26" fillId="5" borderId="3" xfId="0" applyFont="1" applyFill="1" applyBorder="1" applyAlignment="1">
      <alignment horizontal="center" vertical="center"/>
    </xf>
    <xf numFmtId="0" fontId="3" fillId="5" borderId="5" xfId="0" applyFont="1" applyFill="1" applyBorder="1" applyAlignment="1">
      <alignment horizontal="center" vertical="center" wrapText="1"/>
    </xf>
    <xf numFmtId="0" fontId="3" fillId="5" borderId="3" xfId="0" applyFont="1" applyFill="1" applyBorder="1" applyAlignment="1">
      <alignment vertical="center" wrapText="1"/>
    </xf>
    <xf numFmtId="0" fontId="8" fillId="5" borderId="6" xfId="0" applyFont="1" applyFill="1" applyBorder="1" applyAlignment="1">
      <alignment horizontal="center" vertical="center"/>
    </xf>
    <xf numFmtId="0" fontId="3" fillId="6" borderId="15" xfId="0" applyFont="1" applyFill="1" applyBorder="1" applyAlignment="1">
      <alignment horizontal="center" vertical="center" wrapText="1"/>
    </xf>
    <xf numFmtId="0" fontId="8" fillId="0" borderId="14" xfId="0" applyFont="1" applyBorder="1" applyAlignment="1">
      <alignment horizontal="center" vertical="center"/>
    </xf>
    <xf numFmtId="0" fontId="1" fillId="5" borderId="6" xfId="0" applyFont="1" applyFill="1" applyBorder="1" applyAlignment="1">
      <alignment horizontal="left" vertical="center" wrapText="1"/>
    </xf>
    <xf numFmtId="0" fontId="8" fillId="0" borderId="33" xfId="0" applyFont="1" applyBorder="1" applyAlignment="1">
      <alignment horizontal="center" vertical="center"/>
    </xf>
    <xf numFmtId="0" fontId="8" fillId="0" borderId="4" xfId="0" applyFont="1" applyBorder="1" applyAlignment="1">
      <alignment horizontal="center" vertical="center"/>
    </xf>
    <xf numFmtId="0" fontId="8" fillId="0" borderId="43" xfId="0" applyFont="1" applyBorder="1" applyAlignment="1">
      <alignment horizontal="center" vertical="center"/>
    </xf>
    <xf numFmtId="0" fontId="3" fillId="0" borderId="4" xfId="0" applyFont="1" applyBorder="1" applyAlignment="1">
      <alignment vertical="center" wrapText="1"/>
    </xf>
    <xf numFmtId="0" fontId="1" fillId="0" borderId="4" xfId="0" applyFont="1" applyBorder="1" applyAlignment="1">
      <alignment vertical="center" wrapText="1"/>
    </xf>
    <xf numFmtId="0" fontId="1" fillId="0" borderId="15" xfId="0" applyFont="1" applyBorder="1" applyAlignment="1">
      <alignment vertical="center" wrapText="1"/>
    </xf>
    <xf numFmtId="0" fontId="15" fillId="2" borderId="44" xfId="0" applyFont="1" applyFill="1" applyBorder="1" applyAlignment="1">
      <alignment horizontal="center" vertical="center"/>
    </xf>
    <xf numFmtId="0" fontId="15" fillId="2" borderId="44" xfId="0" applyFont="1" applyFill="1" applyBorder="1" applyAlignment="1">
      <alignment horizontal="center" vertical="center" wrapText="1"/>
    </xf>
    <xf numFmtId="0" fontId="15" fillId="0" borderId="44" xfId="0" applyFont="1" applyBorder="1" applyAlignment="1">
      <alignment horizontal="center" vertical="center"/>
    </xf>
    <xf numFmtId="0" fontId="3" fillId="0" borderId="44" xfId="0" applyFont="1" applyBorder="1" applyAlignment="1">
      <alignment horizontal="left" vertical="center" wrapText="1"/>
    </xf>
    <xf numFmtId="0" fontId="3" fillId="0" borderId="45" xfId="0" applyFont="1" applyBorder="1" applyAlignment="1">
      <alignment horizontal="center" vertical="center" wrapText="1"/>
    </xf>
    <xf numFmtId="0" fontId="3" fillId="0" borderId="44" xfId="0" applyFont="1" applyBorder="1" applyAlignment="1">
      <alignment vertical="center" wrapText="1"/>
    </xf>
    <xf numFmtId="0" fontId="3" fillId="0" borderId="46" xfId="0" applyFont="1" applyBorder="1" applyAlignment="1">
      <alignment horizontal="center" vertical="center" wrapText="1"/>
    </xf>
    <xf numFmtId="0" fontId="3" fillId="0" borderId="44" xfId="0" applyFont="1" applyBorder="1" applyAlignment="1">
      <alignment horizontal="center" vertical="center" wrapText="1"/>
    </xf>
    <xf numFmtId="0" fontId="8" fillId="0" borderId="0" xfId="0" applyFont="1" applyAlignment="1">
      <alignment horizontal="center" vertical="center" wrapText="1"/>
    </xf>
    <xf numFmtId="0" fontId="15" fillId="2" borderId="14" xfId="0" applyFont="1" applyFill="1" applyBorder="1" applyAlignment="1">
      <alignment horizontal="center" vertical="center"/>
    </xf>
    <xf numFmtId="0" fontId="15" fillId="2" borderId="14" xfId="0" applyFont="1" applyFill="1" applyBorder="1" applyAlignment="1">
      <alignment horizontal="center" vertical="center" wrapText="1"/>
    </xf>
    <xf numFmtId="0" fontId="15" fillId="0" borderId="14" xfId="0" applyFont="1" applyBorder="1" applyAlignment="1">
      <alignment horizontal="center" vertical="center"/>
    </xf>
    <xf numFmtId="0" fontId="3" fillId="0" borderId="14" xfId="0" applyFont="1" applyBorder="1" applyAlignment="1">
      <alignment vertical="center" wrapText="1"/>
    </xf>
    <xf numFmtId="0" fontId="3" fillId="0" borderId="33"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28" xfId="0" applyFont="1" applyBorder="1" applyAlignment="1">
      <alignment horizontal="left" vertical="center" wrapText="1"/>
    </xf>
    <xf numFmtId="0" fontId="37" fillId="0" borderId="0" xfId="0" applyFont="1" applyAlignment="1">
      <alignment horizontal="center" vertical="center" wrapText="1"/>
    </xf>
    <xf numFmtId="0" fontId="3" fillId="0" borderId="29" xfId="0" applyFont="1" applyBorder="1" applyAlignment="1">
      <alignment horizontal="left" vertical="center" wrapText="1"/>
    </xf>
    <xf numFmtId="0" fontId="39" fillId="5" borderId="16" xfId="0" applyFont="1" applyFill="1" applyBorder="1" applyAlignment="1">
      <alignment horizontal="center" vertical="center"/>
    </xf>
    <xf numFmtId="0" fontId="39" fillId="5" borderId="3" xfId="0" applyFont="1" applyFill="1" applyBorder="1" applyAlignment="1">
      <alignment horizontal="center" vertical="center"/>
    </xf>
    <xf numFmtId="0" fontId="3" fillId="5" borderId="3" xfId="0" applyFont="1" applyFill="1" applyBorder="1" applyAlignment="1">
      <alignment horizontal="center" vertical="center" wrapText="1"/>
    </xf>
    <xf numFmtId="0" fontId="3" fillId="5" borderId="15"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8" fillId="5" borderId="0" xfId="0" applyFont="1" applyFill="1" applyAlignment="1">
      <alignment horizontal="center" vertical="center" wrapText="1"/>
    </xf>
    <xf numFmtId="0" fontId="3" fillId="0" borderId="10" xfId="0" applyFont="1" applyBorder="1" applyAlignment="1">
      <alignment horizontal="center" vertical="center" wrapText="1"/>
    </xf>
    <xf numFmtId="0" fontId="39" fillId="0" borderId="16" xfId="0" applyFont="1" applyBorder="1" applyAlignment="1">
      <alignment horizontal="center" vertical="center"/>
    </xf>
    <xf numFmtId="0" fontId="3" fillId="0" borderId="31" xfId="0" applyFont="1" applyBorder="1" applyAlignment="1">
      <alignment horizontal="center" vertical="center" wrapText="1"/>
    </xf>
    <xf numFmtId="0" fontId="39" fillId="0" borderId="3" xfId="0" applyFont="1" applyBorder="1" applyAlignment="1">
      <alignment horizontal="center" vertical="center"/>
    </xf>
    <xf numFmtId="0" fontId="8" fillId="0" borderId="11" xfId="0" applyFont="1" applyBorder="1" applyAlignment="1">
      <alignment horizontal="center" vertical="center"/>
    </xf>
    <xf numFmtId="0" fontId="8" fillId="0" borderId="2" xfId="0" applyFont="1" applyBorder="1" applyAlignment="1">
      <alignment horizontal="center" vertical="center" wrapText="1"/>
    </xf>
    <xf numFmtId="0" fontId="37" fillId="0" borderId="11" xfId="0" applyFont="1" applyBorder="1" applyAlignment="1">
      <alignment horizontal="center" vertical="center" wrapText="1"/>
    </xf>
    <xf numFmtId="0" fontId="3" fillId="0" borderId="48" xfId="0" applyFont="1" applyBorder="1" applyAlignment="1">
      <alignment horizontal="center" vertical="center" wrapText="1"/>
    </xf>
    <xf numFmtId="0" fontId="40" fillId="0" borderId="0" xfId="0" applyFont="1"/>
    <xf numFmtId="0" fontId="15" fillId="2" borderId="49" xfId="0" applyFont="1" applyFill="1" applyBorder="1" applyAlignment="1">
      <alignment horizontal="center" vertical="center"/>
    </xf>
    <xf numFmtId="0" fontId="26" fillId="0" borderId="16" xfId="0" applyFont="1" applyBorder="1" applyAlignment="1">
      <alignment horizontal="center" vertical="center"/>
    </xf>
    <xf numFmtId="0" fontId="3" fillId="0" borderId="2" xfId="0" applyFont="1" applyBorder="1" applyAlignment="1">
      <alignment horizontal="center" vertical="center" wrapText="1"/>
    </xf>
    <xf numFmtId="0" fontId="1" fillId="0" borderId="10" xfId="0" applyFont="1" applyBorder="1" applyAlignment="1">
      <alignment horizontal="center" vertical="center" wrapText="1"/>
    </xf>
    <xf numFmtId="0" fontId="39" fillId="0" borderId="6" xfId="0" applyFont="1" applyBorder="1" applyAlignment="1">
      <alignment horizontal="center" vertical="center"/>
    </xf>
    <xf numFmtId="0" fontId="15" fillId="2" borderId="28" xfId="0" applyFont="1" applyFill="1" applyBorder="1" applyAlignment="1">
      <alignment horizontal="center" vertical="center"/>
    </xf>
    <xf numFmtId="0" fontId="8" fillId="0" borderId="5" xfId="0" applyFont="1" applyBorder="1" applyAlignment="1">
      <alignment horizontal="center" vertical="center"/>
    </xf>
    <xf numFmtId="0" fontId="15" fillId="2" borderId="50" xfId="0" applyFont="1" applyFill="1" applyBorder="1" applyAlignment="1">
      <alignment horizontal="center" vertical="center"/>
    </xf>
    <xf numFmtId="0" fontId="15" fillId="2" borderId="50" xfId="0" applyFont="1" applyFill="1" applyBorder="1" applyAlignment="1">
      <alignment horizontal="center" vertical="center" wrapText="1"/>
    </xf>
    <xf numFmtId="0" fontId="15" fillId="0" borderId="50" xfId="0" applyFont="1" applyBorder="1" applyAlignment="1">
      <alignment horizontal="center" vertical="center"/>
    </xf>
    <xf numFmtId="0" fontId="39" fillId="0" borderId="50" xfId="0" applyFont="1" applyBorder="1" applyAlignment="1">
      <alignment horizontal="center" vertical="center"/>
    </xf>
    <xf numFmtId="0" fontId="3" fillId="0" borderId="50" xfId="0" applyFont="1" applyBorder="1" applyAlignment="1">
      <alignment horizontal="left" vertical="center" wrapText="1"/>
    </xf>
    <xf numFmtId="0" fontId="3" fillId="0" borderId="51"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50" xfId="0" applyFont="1" applyBorder="1" applyAlignment="1">
      <alignment horizontal="center" vertical="center" wrapText="1"/>
    </xf>
    <xf numFmtId="0" fontId="39" fillId="0" borderId="7" xfId="0" applyFont="1" applyBorder="1" applyAlignment="1">
      <alignment horizontal="center" vertical="center"/>
    </xf>
    <xf numFmtId="0" fontId="15" fillId="0" borderId="7" xfId="0" applyFont="1" applyBorder="1" applyAlignment="1">
      <alignment horizontal="center" vertical="center"/>
    </xf>
    <xf numFmtId="0" fontId="3" fillId="0" borderId="1" xfId="0" applyFont="1" applyBorder="1" applyAlignment="1">
      <alignment horizontal="center" vertical="center" wrapText="1"/>
    </xf>
    <xf numFmtId="0" fontId="3" fillId="0" borderId="13" xfId="0" applyFont="1" applyBorder="1" applyAlignment="1">
      <alignment horizontal="center" vertical="center" wrapText="1"/>
    </xf>
    <xf numFmtId="0" fontId="3" fillId="2" borderId="7" xfId="0" applyFont="1" applyFill="1" applyBorder="1" applyAlignment="1">
      <alignment horizontal="center" vertical="center"/>
    </xf>
    <xf numFmtId="0" fontId="3" fillId="2" borderId="3" xfId="0" applyFont="1" applyFill="1" applyBorder="1" applyAlignment="1">
      <alignment horizontal="center" vertical="center" wrapText="1"/>
    </xf>
    <xf numFmtId="0" fontId="1" fillId="5" borderId="7" xfId="0" applyFont="1" applyFill="1" applyBorder="1" applyAlignment="1">
      <alignment vertical="center" wrapText="1"/>
    </xf>
    <xf numFmtId="0" fontId="1" fillId="5" borderId="3" xfId="0" applyFont="1" applyFill="1" applyBorder="1" applyAlignment="1">
      <alignment horizontal="left" vertical="center" wrapText="1"/>
    </xf>
    <xf numFmtId="0" fontId="1" fillId="5" borderId="7" xfId="0" applyFont="1" applyFill="1" applyBorder="1" applyAlignment="1">
      <alignment horizontal="left" vertical="center" wrapText="1"/>
    </xf>
    <xf numFmtId="0" fontId="3" fillId="0" borderId="5" xfId="0" applyFont="1" applyBorder="1" applyAlignment="1">
      <alignment horizontal="left" vertical="center" wrapText="1"/>
    </xf>
    <xf numFmtId="0" fontId="1" fillId="0" borderId="19" xfId="0" applyFont="1" applyBorder="1" applyAlignment="1">
      <alignment horizontal="center" vertical="center" wrapText="1"/>
    </xf>
    <xf numFmtId="0" fontId="3" fillId="0" borderId="8" xfId="0" applyFont="1" applyBorder="1" applyAlignment="1">
      <alignment horizontal="center" vertical="center" wrapText="1"/>
    </xf>
    <xf numFmtId="0" fontId="3" fillId="5" borderId="5" xfId="0" applyFont="1" applyFill="1" applyBorder="1" applyAlignment="1">
      <alignment horizontal="left" vertical="center" wrapText="1"/>
    </xf>
    <xf numFmtId="0" fontId="8" fillId="0" borderId="20" xfId="0" applyFont="1" applyBorder="1" applyAlignment="1">
      <alignment horizontal="center" vertical="center"/>
    </xf>
    <xf numFmtId="0" fontId="15" fillId="12" borderId="22" xfId="0" applyFont="1" applyFill="1" applyBorder="1" applyAlignment="1">
      <alignment horizontal="center" vertical="center"/>
    </xf>
    <xf numFmtId="0" fontId="15" fillId="12" borderId="22" xfId="0" applyFont="1" applyFill="1" applyBorder="1" applyAlignment="1">
      <alignment horizontal="center" vertical="center" wrapText="1"/>
    </xf>
    <xf numFmtId="0" fontId="39" fillId="12" borderId="22" xfId="0" applyFont="1" applyFill="1" applyBorder="1" applyAlignment="1">
      <alignment horizontal="center" vertical="center"/>
    </xf>
    <xf numFmtId="0" fontId="3" fillId="12" borderId="22" xfId="0" applyFont="1" applyFill="1" applyBorder="1" applyAlignment="1">
      <alignment horizontal="left" vertical="top" wrapText="1"/>
    </xf>
    <xf numFmtId="0" fontId="3" fillId="12" borderId="23" xfId="0" applyFont="1" applyFill="1" applyBorder="1" applyAlignment="1">
      <alignment horizontal="center" vertical="center" wrapText="1"/>
    </xf>
    <xf numFmtId="0" fontId="3" fillId="12" borderId="22" xfId="0" applyFont="1" applyFill="1" applyBorder="1" applyAlignment="1">
      <alignment horizontal="left" vertical="center" wrapText="1"/>
    </xf>
    <xf numFmtId="0" fontId="3" fillId="12" borderId="22" xfId="0" applyFont="1" applyFill="1" applyBorder="1" applyAlignment="1">
      <alignment vertical="center" wrapText="1"/>
    </xf>
    <xf numFmtId="0" fontId="3" fillId="12" borderId="24" xfId="0" applyFont="1" applyFill="1" applyBorder="1" applyAlignment="1">
      <alignment horizontal="center" vertical="center" wrapText="1"/>
    </xf>
    <xf numFmtId="0" fontId="3" fillId="12" borderId="22" xfId="0" applyFont="1" applyFill="1" applyBorder="1" applyAlignment="1">
      <alignment horizontal="center" vertical="center" wrapText="1"/>
    </xf>
    <xf numFmtId="0" fontId="15" fillId="12" borderId="3" xfId="0" applyFont="1" applyFill="1" applyBorder="1"/>
    <xf numFmtId="0" fontId="15" fillId="12" borderId="3" xfId="0" applyFont="1" applyFill="1" applyBorder="1" applyAlignment="1">
      <alignment horizontal="center" vertical="center" wrapText="1"/>
    </xf>
    <xf numFmtId="0" fontId="15" fillId="12" borderId="3" xfId="0" applyFont="1" applyFill="1" applyBorder="1" applyAlignment="1">
      <alignment horizontal="center" vertical="center"/>
    </xf>
    <xf numFmtId="0" fontId="39" fillId="12" borderId="3" xfId="0" applyFont="1" applyFill="1" applyBorder="1" applyAlignment="1">
      <alignment horizontal="center" vertical="center"/>
    </xf>
    <xf numFmtId="0" fontId="3" fillId="12" borderId="9" xfId="0" applyFont="1" applyFill="1" applyBorder="1" applyAlignment="1">
      <alignment horizontal="left" vertical="center" wrapText="1"/>
    </xf>
    <xf numFmtId="0" fontId="3" fillId="12" borderId="10" xfId="0" applyFont="1" applyFill="1" applyBorder="1" applyAlignment="1">
      <alignment horizontal="center" vertical="center" wrapText="1"/>
    </xf>
    <xf numFmtId="0" fontId="3" fillId="12" borderId="9" xfId="0" applyFont="1" applyFill="1" applyBorder="1" applyAlignment="1">
      <alignment vertical="center" wrapText="1"/>
    </xf>
    <xf numFmtId="0" fontId="3" fillId="12" borderId="8" xfId="0" applyFont="1" applyFill="1" applyBorder="1" applyAlignment="1">
      <alignment horizontal="center" vertical="center" wrapText="1"/>
    </xf>
    <xf numFmtId="0" fontId="8" fillId="12" borderId="0" xfId="0" applyFont="1" applyFill="1" applyAlignment="1">
      <alignment horizontal="center" vertical="center"/>
    </xf>
    <xf numFmtId="0" fontId="3" fillId="12" borderId="9" xfId="0" applyFont="1" applyFill="1" applyBorder="1" applyAlignment="1">
      <alignment horizontal="center" vertical="center" wrapText="1"/>
    </xf>
    <xf numFmtId="0" fontId="3" fillId="12" borderId="15" xfId="0" applyFont="1" applyFill="1" applyBorder="1" applyAlignment="1">
      <alignment horizontal="center" vertical="center" wrapText="1"/>
    </xf>
    <xf numFmtId="0" fontId="3" fillId="0" borderId="6" xfId="0" applyFont="1" applyBorder="1" applyAlignment="1">
      <alignment horizontal="left" vertical="top" wrapText="1"/>
    </xf>
    <xf numFmtId="0" fontId="15" fillId="12" borderId="6" xfId="0" applyFont="1" applyFill="1" applyBorder="1" applyAlignment="1">
      <alignment horizontal="center" vertical="center"/>
    </xf>
    <xf numFmtId="0" fontId="15" fillId="12" borderId="6" xfId="0" applyFont="1" applyFill="1" applyBorder="1" applyAlignment="1">
      <alignment horizontal="center" vertical="center" wrapText="1"/>
    </xf>
    <xf numFmtId="0" fontId="3" fillId="12" borderId="7" xfId="0" applyFont="1" applyFill="1" applyBorder="1" applyAlignment="1">
      <alignment horizontal="left" vertical="center" wrapText="1"/>
    </xf>
    <xf numFmtId="0" fontId="3" fillId="12" borderId="4" xfId="0" applyFont="1" applyFill="1" applyBorder="1" applyAlignment="1">
      <alignment horizontal="center" vertical="center" wrapText="1"/>
    </xf>
    <xf numFmtId="0" fontId="3" fillId="12" borderId="6" xfId="0" applyFont="1" applyFill="1" applyBorder="1" applyAlignment="1">
      <alignment horizontal="left" vertical="center" wrapText="1"/>
    </xf>
    <xf numFmtId="0" fontId="26" fillId="12" borderId="6" xfId="0" applyFont="1" applyFill="1" applyBorder="1" applyAlignment="1">
      <alignment wrapText="1"/>
    </xf>
    <xf numFmtId="0" fontId="3" fillId="12" borderId="5" xfId="0" applyFont="1" applyFill="1" applyBorder="1" applyAlignment="1">
      <alignment horizontal="center" vertical="center" wrapText="1"/>
    </xf>
    <xf numFmtId="0" fontId="3" fillId="12" borderId="6" xfId="0" applyFont="1" applyFill="1" applyBorder="1" applyAlignment="1">
      <alignment horizontal="center" vertical="center" wrapText="1"/>
    </xf>
    <xf numFmtId="0" fontId="3" fillId="12" borderId="19" xfId="0" applyFont="1" applyFill="1" applyBorder="1" applyAlignment="1">
      <alignment horizontal="center" vertical="center" wrapText="1"/>
    </xf>
    <xf numFmtId="0" fontId="3" fillId="12" borderId="3" xfId="0" applyFont="1" applyFill="1" applyBorder="1" applyAlignment="1">
      <alignment horizontal="center" vertical="center" wrapText="1"/>
    </xf>
    <xf numFmtId="0" fontId="3" fillId="12" borderId="3" xfId="0" applyFont="1" applyFill="1" applyBorder="1" applyAlignment="1">
      <alignment horizontal="left" vertical="center" wrapText="1"/>
    </xf>
    <xf numFmtId="0" fontId="3" fillId="12" borderId="5" xfId="0" applyFont="1" applyFill="1" applyBorder="1" applyAlignment="1">
      <alignment horizontal="left" vertical="center" wrapText="1"/>
    </xf>
    <xf numFmtId="0" fontId="3" fillId="12" borderId="7" xfId="0" applyFont="1" applyFill="1" applyBorder="1" applyAlignment="1">
      <alignment horizontal="center" vertical="center" wrapText="1"/>
    </xf>
    <xf numFmtId="0" fontId="26" fillId="5" borderId="6" xfId="0" applyFont="1" applyFill="1" applyBorder="1" applyAlignment="1">
      <alignment wrapText="1"/>
    </xf>
    <xf numFmtId="0" fontId="3" fillId="12" borderId="5" xfId="0" applyFont="1" applyFill="1" applyBorder="1" applyAlignment="1">
      <alignment horizontal="left" vertical="top" wrapText="1"/>
    </xf>
    <xf numFmtId="0" fontId="3" fillId="12" borderId="6" xfId="0" applyFont="1" applyFill="1" applyBorder="1" applyAlignment="1">
      <alignment wrapText="1"/>
    </xf>
    <xf numFmtId="0" fontId="3" fillId="12" borderId="1" xfId="0" applyFont="1" applyFill="1" applyBorder="1" applyAlignment="1">
      <alignment horizontal="center" vertical="center" wrapText="1"/>
    </xf>
    <xf numFmtId="0" fontId="8" fillId="12" borderId="6" xfId="0" applyFont="1" applyFill="1" applyBorder="1" applyAlignment="1">
      <alignment horizontal="center" vertical="center"/>
    </xf>
    <xf numFmtId="0" fontId="3" fillId="0" borderId="5" xfId="0" applyFont="1" applyBorder="1" applyAlignment="1">
      <alignment horizontal="left" vertical="top" wrapText="1"/>
    </xf>
    <xf numFmtId="0" fontId="3" fillId="5" borderId="6" xfId="0" applyFont="1" applyFill="1" applyBorder="1" applyAlignment="1">
      <alignment wrapText="1"/>
    </xf>
    <xf numFmtId="0" fontId="3" fillId="5" borderId="5" xfId="0" applyFont="1" applyFill="1" applyBorder="1" applyAlignment="1">
      <alignment horizontal="left" vertical="top" wrapText="1"/>
    </xf>
    <xf numFmtId="0" fontId="1" fillId="12" borderId="4" xfId="0" applyFont="1" applyFill="1" applyBorder="1" applyAlignment="1">
      <alignment horizontal="center" vertical="center" wrapText="1"/>
    </xf>
    <xf numFmtId="0" fontId="3" fillId="12" borderId="12" xfId="0" applyFont="1" applyFill="1" applyBorder="1" applyAlignment="1">
      <alignment horizontal="center" vertical="center" wrapText="1"/>
    </xf>
    <xf numFmtId="0" fontId="3" fillId="12"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3" fillId="12" borderId="6" xfId="0" applyFont="1" applyFill="1" applyBorder="1" applyAlignment="1">
      <alignment vertical="center" wrapText="1"/>
    </xf>
    <xf numFmtId="0" fontId="1" fillId="12" borderId="6" xfId="0" applyFont="1" applyFill="1" applyBorder="1" applyAlignment="1">
      <alignment horizontal="center" vertical="center"/>
    </xf>
    <xf numFmtId="0" fontId="1" fillId="12" borderId="6" xfId="0" applyFont="1" applyFill="1" applyBorder="1" applyAlignment="1">
      <alignment horizontal="center" vertical="center" wrapText="1"/>
    </xf>
    <xf numFmtId="0" fontId="1" fillId="12" borderId="3" xfId="0" applyFont="1" applyFill="1" applyBorder="1" applyAlignment="1">
      <alignment horizontal="center" vertical="center"/>
    </xf>
    <xf numFmtId="0" fontId="1" fillId="12" borderId="7" xfId="0" applyFont="1" applyFill="1" applyBorder="1" applyAlignment="1">
      <alignment horizontal="left" vertical="center" wrapText="1"/>
    </xf>
    <xf numFmtId="0" fontId="1" fillId="12" borderId="15" xfId="0" applyFont="1" applyFill="1" applyBorder="1" applyAlignment="1">
      <alignment horizontal="center" vertical="center" wrapText="1"/>
    </xf>
    <xf numFmtId="0" fontId="1" fillId="12" borderId="6" xfId="0" applyFont="1" applyFill="1" applyBorder="1" applyAlignment="1">
      <alignment horizontal="left" vertical="center" wrapText="1"/>
    </xf>
    <xf numFmtId="0" fontId="1" fillId="12" borderId="6" xfId="0" applyFont="1" applyFill="1" applyBorder="1" applyAlignment="1">
      <alignment vertical="center" wrapText="1"/>
    </xf>
    <xf numFmtId="0" fontId="1" fillId="12" borderId="1" xfId="0" applyFont="1" applyFill="1" applyBorder="1" applyAlignment="1">
      <alignment horizontal="center" vertical="center" wrapText="1"/>
    </xf>
    <xf numFmtId="0" fontId="1" fillId="12" borderId="19" xfId="0" applyFont="1" applyFill="1" applyBorder="1" applyAlignment="1">
      <alignment horizontal="center" vertical="center" wrapText="1"/>
    </xf>
    <xf numFmtId="0" fontId="1" fillId="12" borderId="3" xfId="0" applyFont="1" applyFill="1" applyBorder="1" applyAlignment="1">
      <alignment horizontal="center" vertical="center" wrapText="1"/>
    </xf>
    <xf numFmtId="0" fontId="1" fillId="12" borderId="6" xfId="0" applyFont="1" applyFill="1" applyBorder="1"/>
    <xf numFmtId="0" fontId="1" fillId="12" borderId="7" xfId="0" applyFont="1" applyFill="1" applyBorder="1" applyAlignment="1">
      <alignment horizontal="center" vertical="center" wrapText="1"/>
    </xf>
    <xf numFmtId="0" fontId="26" fillId="2" borderId="6" xfId="0" applyFont="1" applyFill="1" applyBorder="1" applyAlignment="1">
      <alignment horizontal="center" vertical="center"/>
    </xf>
    <xf numFmtId="0" fontId="26" fillId="2" borderId="6" xfId="0" applyFont="1" applyFill="1" applyBorder="1" applyAlignment="1">
      <alignment horizontal="center" vertical="center" wrapText="1"/>
    </xf>
    <xf numFmtId="0" fontId="26" fillId="0" borderId="6" xfId="0" applyFont="1" applyBorder="1" applyAlignment="1">
      <alignment horizontal="left" vertical="center"/>
    </xf>
    <xf numFmtId="0" fontId="26" fillId="0" borderId="6" xfId="0" applyFont="1" applyBorder="1" applyAlignment="1">
      <alignment horizontal="center" vertical="center" wrapText="1"/>
    </xf>
    <xf numFmtId="0" fontId="26" fillId="0" borderId="6" xfId="0" applyFont="1" applyBorder="1" applyAlignment="1">
      <alignment horizontal="left" vertical="center" wrapText="1"/>
    </xf>
    <xf numFmtId="0" fontId="26" fillId="5" borderId="6" xfId="0" applyFont="1" applyFill="1" applyBorder="1" applyAlignment="1">
      <alignment vertical="center" wrapText="1"/>
    </xf>
    <xf numFmtId="0" fontId="26" fillId="0" borderId="1" xfId="0" applyFont="1" applyBorder="1" applyAlignment="1">
      <alignment horizontal="center" vertical="center" wrapText="1"/>
    </xf>
    <xf numFmtId="0" fontId="26" fillId="0" borderId="19" xfId="0" applyFont="1" applyBorder="1" applyAlignment="1">
      <alignment horizontal="center" vertical="center" wrapText="1"/>
    </xf>
    <xf numFmtId="0" fontId="26" fillId="2" borderId="6" xfId="0" applyFont="1" applyFill="1" applyBorder="1"/>
    <xf numFmtId="0" fontId="26" fillId="2" borderId="3" xfId="0" applyFont="1" applyFill="1" applyBorder="1" applyAlignment="1">
      <alignment horizontal="center" vertical="center" wrapText="1"/>
    </xf>
    <xf numFmtId="0" fontId="26" fillId="0" borderId="7" xfId="0" applyFont="1" applyBorder="1" applyAlignment="1">
      <alignment horizontal="center" vertical="center" wrapText="1"/>
    </xf>
    <xf numFmtId="0" fontId="1" fillId="12" borderId="5" xfId="0" applyFont="1" applyFill="1" applyBorder="1" applyAlignment="1">
      <alignment horizontal="center" vertical="center" wrapText="1"/>
    </xf>
    <xf numFmtId="0" fontId="15" fillId="12" borderId="6" xfId="0" applyFont="1" applyFill="1" applyBorder="1"/>
    <xf numFmtId="0" fontId="15" fillId="5" borderId="0" xfId="0" applyFont="1" applyFill="1"/>
    <xf numFmtId="0" fontId="15" fillId="5" borderId="6" xfId="0" applyFont="1" applyFill="1" applyBorder="1" applyAlignment="1">
      <alignment horizontal="center" vertical="center"/>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26" fillId="12" borderId="6" xfId="0" applyFont="1" applyFill="1" applyBorder="1" applyAlignment="1">
      <alignment horizontal="center" vertical="center"/>
    </xf>
    <xf numFmtId="0" fontId="1" fillId="12" borderId="3" xfId="0" applyFont="1" applyFill="1" applyBorder="1" applyAlignment="1">
      <alignment vertical="center" wrapText="1"/>
    </xf>
    <xf numFmtId="0" fontId="15" fillId="12" borderId="6" xfId="0" applyFont="1" applyFill="1" applyBorder="1" applyAlignment="1">
      <alignment horizontal="left" vertical="center" wrapText="1"/>
    </xf>
    <xf numFmtId="0" fontId="3" fillId="12" borderId="11" xfId="0" applyFont="1" applyFill="1" applyBorder="1" applyAlignment="1">
      <alignment horizontal="center" vertical="center" wrapText="1"/>
    </xf>
    <xf numFmtId="0" fontId="15" fillId="5" borderId="6" xfId="0" applyFont="1" applyFill="1" applyBorder="1" applyAlignment="1">
      <alignment horizontal="left" vertical="center" wrapText="1"/>
    </xf>
    <xf numFmtId="0" fontId="26" fillId="0" borderId="0" xfId="0" applyFont="1" applyAlignment="1">
      <alignment horizontal="center" vertical="center"/>
    </xf>
    <xf numFmtId="0" fontId="26" fillId="0" borderId="0" xfId="0" applyFont="1" applyAlignment="1">
      <alignment horizontal="left" vertical="center" wrapText="1"/>
    </xf>
    <xf numFmtId="0" fontId="41" fillId="0" borderId="0" xfId="0" applyFont="1" applyAlignment="1">
      <alignment horizontal="center" vertical="center" wrapText="1"/>
    </xf>
    <xf numFmtId="0" fontId="38" fillId="0" borderId="0" xfId="0" applyFont="1" applyAlignment="1">
      <alignment horizontal="center" vertical="center" wrapText="1"/>
    </xf>
    <xf numFmtId="0" fontId="26" fillId="0" borderId="0" xfId="0" applyFont="1" applyAlignment="1">
      <alignment horizontal="center" vertical="center" wrapText="1"/>
    </xf>
    <xf numFmtId="0" fontId="26" fillId="0" borderId="0" xfId="0" applyFont="1" applyAlignment="1">
      <alignment vertical="center" wrapText="1"/>
    </xf>
    <xf numFmtId="0" fontId="38" fillId="0" borderId="0" xfId="0" applyFont="1" applyAlignment="1">
      <alignment horizontal="left" vertical="center" wrapText="1"/>
    </xf>
    <xf numFmtId="0" fontId="26" fillId="5" borderId="6" xfId="0" applyFont="1" applyFill="1" applyBorder="1" applyAlignment="1">
      <alignment horizontal="left" vertical="center" wrapText="1"/>
    </xf>
    <xf numFmtId="0" fontId="26" fillId="0" borderId="15" xfId="0" applyFont="1" applyBorder="1" applyAlignment="1">
      <alignment horizontal="center" vertical="center" wrapText="1"/>
    </xf>
    <xf numFmtId="0" fontId="26" fillId="0" borderId="6" xfId="0" applyFont="1" applyBorder="1" applyAlignment="1">
      <alignment vertical="center" wrapText="1"/>
    </xf>
    <xf numFmtId="0" fontId="26" fillId="0" borderId="5"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3" xfId="0" applyFont="1" applyBorder="1" applyAlignment="1">
      <alignment horizontal="center" vertical="center" wrapText="1"/>
    </xf>
    <xf numFmtId="0" fontId="3" fillId="5" borderId="19" xfId="0" applyFont="1" applyFill="1" applyBorder="1" applyAlignment="1">
      <alignment horizontal="left" vertical="center" wrapText="1"/>
    </xf>
    <xf numFmtId="0" fontId="26" fillId="0" borderId="3" xfId="0" applyFont="1" applyBorder="1" applyAlignment="1">
      <alignment horizontal="left" vertical="center" wrapText="1"/>
    </xf>
    <xf numFmtId="0" fontId="26" fillId="0" borderId="3" xfId="0" applyFont="1" applyBorder="1" applyAlignment="1">
      <alignment vertical="center" wrapText="1"/>
    </xf>
    <xf numFmtId="0" fontId="26" fillId="0" borderId="12" xfId="0" applyFont="1" applyBorder="1" applyAlignment="1">
      <alignment horizontal="center" vertical="center" wrapText="1"/>
    </xf>
    <xf numFmtId="0" fontId="26" fillId="0" borderId="11" xfId="0" applyFont="1" applyBorder="1" applyAlignment="1">
      <alignment horizontal="center" vertical="center"/>
    </xf>
    <xf numFmtId="0" fontId="26" fillId="0" borderId="9" xfId="0" applyFont="1" applyBorder="1" applyAlignment="1">
      <alignment horizontal="center" vertical="center" wrapText="1"/>
    </xf>
    <xf numFmtId="0" fontId="3" fillId="5" borderId="10" xfId="0" applyFont="1" applyFill="1" applyBorder="1" applyAlignment="1">
      <alignment horizontal="left" vertical="center" wrapText="1"/>
    </xf>
    <xf numFmtId="0" fontId="26" fillId="0" borderId="8" xfId="0" applyFont="1" applyBorder="1" applyAlignment="1">
      <alignment horizontal="center" vertical="center" wrapText="1"/>
    </xf>
    <xf numFmtId="0" fontId="26" fillId="0" borderId="16" xfId="0" applyFont="1" applyBorder="1" applyAlignment="1">
      <alignment horizontal="left" vertical="center" wrapText="1"/>
    </xf>
    <xf numFmtId="0" fontId="26" fillId="0" borderId="17" xfId="0" applyFont="1" applyBorder="1" applyAlignment="1">
      <alignment horizontal="center" vertical="center" wrapText="1"/>
    </xf>
    <xf numFmtId="0" fontId="26" fillId="0" borderId="16" xfId="0" applyFont="1" applyBorder="1" applyAlignment="1">
      <alignment vertical="center" wrapText="1"/>
    </xf>
    <xf numFmtId="0" fontId="26" fillId="0" borderId="16" xfId="0" applyFont="1" applyBorder="1" applyAlignment="1">
      <alignment horizontal="center" vertical="center" wrapText="1"/>
    </xf>
    <xf numFmtId="0" fontId="26" fillId="5" borderId="7" xfId="0" applyFont="1" applyFill="1" applyBorder="1" applyAlignment="1">
      <alignment horizontal="left" vertical="center" wrapText="1"/>
    </xf>
    <xf numFmtId="0" fontId="26" fillId="5" borderId="15" xfId="0" applyFont="1" applyFill="1" applyBorder="1" applyAlignment="1">
      <alignment horizontal="center" vertical="center" wrapText="1"/>
    </xf>
    <xf numFmtId="0" fontId="26" fillId="5" borderId="5" xfId="0" applyFont="1" applyFill="1" applyBorder="1" applyAlignment="1">
      <alignment horizontal="center" vertical="center" wrapText="1"/>
    </xf>
    <xf numFmtId="0" fontId="26" fillId="5" borderId="6" xfId="0" applyFont="1" applyFill="1" applyBorder="1" applyAlignment="1">
      <alignment horizontal="center" vertical="center" wrapText="1"/>
    </xf>
    <xf numFmtId="0" fontId="26" fillId="5" borderId="4" xfId="0" applyFont="1" applyFill="1" applyBorder="1" applyAlignment="1">
      <alignment horizontal="center" vertical="center" wrapText="1"/>
    </xf>
    <xf numFmtId="0" fontId="15" fillId="0" borderId="3" xfId="0" applyFont="1" applyBorder="1" applyAlignment="1">
      <alignment horizontal="center" vertical="center" wrapText="1"/>
    </xf>
    <xf numFmtId="0" fontId="26" fillId="0" borderId="9" xfId="0" applyFont="1" applyBorder="1" applyAlignment="1">
      <alignment horizontal="left" vertical="center" wrapText="1"/>
    </xf>
    <xf numFmtId="0" fontId="26" fillId="5" borderId="5" xfId="0" applyFont="1" applyFill="1" applyBorder="1" applyAlignment="1">
      <alignment horizontal="left" vertical="center" wrapText="1"/>
    </xf>
    <xf numFmtId="0" fontId="15" fillId="0" borderId="6" xfId="0" applyFont="1" applyBorder="1" applyAlignment="1">
      <alignment horizontal="center" vertical="center" wrapText="1"/>
    </xf>
    <xf numFmtId="0" fontId="15" fillId="0" borderId="6" xfId="0" applyFont="1" applyBorder="1" applyAlignment="1">
      <alignment horizontal="left" vertical="center" wrapText="1"/>
    </xf>
    <xf numFmtId="0" fontId="15" fillId="0" borderId="5" xfId="0" applyFont="1" applyBorder="1" applyAlignment="1">
      <alignment horizontal="center" vertical="center" wrapText="1"/>
    </xf>
    <xf numFmtId="1" fontId="15" fillId="0" borderId="6" xfId="0" applyNumberFormat="1" applyFont="1" applyBorder="1" applyAlignment="1">
      <alignment horizontal="center" vertical="center"/>
    </xf>
    <xf numFmtId="0" fontId="3" fillId="0" borderId="43" xfId="0" applyFont="1" applyBorder="1" applyAlignment="1">
      <alignment horizontal="left" vertical="center" wrapText="1"/>
    </xf>
    <xf numFmtId="0" fontId="3" fillId="0" borderId="54" xfId="0" applyFont="1" applyBorder="1" applyAlignment="1">
      <alignment horizontal="center" vertical="center" wrapText="1"/>
    </xf>
    <xf numFmtId="0" fontId="3" fillId="0" borderId="22" xfId="0" applyFont="1" applyBorder="1" applyAlignment="1">
      <alignment horizontal="left" vertical="top" wrapText="1"/>
    </xf>
    <xf numFmtId="0" fontId="3" fillId="0" borderId="55" xfId="0" applyFont="1" applyBorder="1" applyAlignment="1">
      <alignment horizontal="center" vertical="center" wrapText="1"/>
    </xf>
    <xf numFmtId="0" fontId="15" fillId="2" borderId="35" xfId="0" applyFont="1" applyFill="1" applyBorder="1" applyAlignment="1">
      <alignment horizontal="center" vertical="center"/>
    </xf>
    <xf numFmtId="0" fontId="15" fillId="2" borderId="35" xfId="0" applyFont="1" applyFill="1" applyBorder="1" applyAlignment="1">
      <alignment horizontal="center" vertical="center" wrapText="1"/>
    </xf>
    <xf numFmtId="0" fontId="15" fillId="0" borderId="35" xfId="0" applyFont="1" applyBorder="1" applyAlignment="1">
      <alignment horizontal="center" vertical="center"/>
    </xf>
    <xf numFmtId="0" fontId="3" fillId="0" borderId="35" xfId="0" applyFont="1" applyBorder="1" applyAlignment="1">
      <alignment horizontal="left" vertical="center" wrapText="1"/>
    </xf>
    <xf numFmtId="0" fontId="3" fillId="0" borderId="35" xfId="0" applyFont="1" applyBorder="1" applyAlignment="1">
      <alignment vertical="center" wrapText="1"/>
    </xf>
    <xf numFmtId="0" fontId="3" fillId="0" borderId="56" xfId="0" applyFont="1" applyBorder="1" applyAlignment="1">
      <alignment horizontal="center" vertical="center" wrapText="1"/>
    </xf>
    <xf numFmtId="0" fontId="15" fillId="2" borderId="57" xfId="0" applyFont="1" applyFill="1" applyBorder="1" applyAlignment="1">
      <alignment horizontal="center" vertical="center"/>
    </xf>
    <xf numFmtId="0" fontId="15" fillId="2" borderId="57" xfId="0" applyFont="1" applyFill="1" applyBorder="1" applyAlignment="1">
      <alignment horizontal="center" vertical="center" wrapText="1"/>
    </xf>
    <xf numFmtId="0" fontId="15" fillId="0" borderId="57" xfId="0" applyFont="1" applyBorder="1" applyAlignment="1">
      <alignment horizontal="center" vertical="center"/>
    </xf>
    <xf numFmtId="0" fontId="3" fillId="0" borderId="20" xfId="0" applyFont="1" applyBorder="1" applyAlignment="1">
      <alignment horizontal="left" vertical="center" wrapText="1"/>
    </xf>
    <xf numFmtId="0" fontId="3" fillId="0" borderId="58" xfId="0" applyFont="1" applyBorder="1" applyAlignment="1">
      <alignment horizontal="center" vertical="center" wrapText="1"/>
    </xf>
    <xf numFmtId="0" fontId="3" fillId="0" borderId="57" xfId="0" applyFont="1" applyBorder="1" applyAlignment="1">
      <alignment vertical="center" wrapText="1"/>
    </xf>
    <xf numFmtId="0" fontId="3" fillId="0" borderId="59" xfId="0" applyFont="1" applyBorder="1" applyAlignment="1">
      <alignment horizontal="center" vertical="center" wrapText="1"/>
    </xf>
    <xf numFmtId="0" fontId="3" fillId="0" borderId="57" xfId="0" applyFont="1" applyBorder="1" applyAlignment="1">
      <alignment horizontal="center" vertical="center" wrapText="1"/>
    </xf>
    <xf numFmtId="0" fontId="1" fillId="0" borderId="7" xfId="0" applyFont="1" applyBorder="1" applyAlignment="1">
      <alignment vertical="center" wrapText="1"/>
    </xf>
    <xf numFmtId="0" fontId="1" fillId="5" borderId="4" xfId="0" applyFont="1" applyFill="1" applyBorder="1" applyAlignment="1">
      <alignment vertical="center" wrapText="1"/>
    </xf>
    <xf numFmtId="0" fontId="3" fillId="0" borderId="15" xfId="0" applyFont="1" applyBorder="1" applyAlignment="1">
      <alignment vertical="center" wrapText="1"/>
    </xf>
    <xf numFmtId="0" fontId="3" fillId="5" borderId="22" xfId="0" applyFont="1" applyFill="1" applyBorder="1" applyAlignment="1">
      <alignment horizontal="center" vertical="center" wrapText="1"/>
    </xf>
    <xf numFmtId="0" fontId="3" fillId="0" borderId="60" xfId="0" applyFont="1" applyBorder="1" applyAlignment="1">
      <alignment horizontal="center" vertical="center" wrapText="1"/>
    </xf>
    <xf numFmtId="0" fontId="3" fillId="0" borderId="19" xfId="0" applyFont="1" applyBorder="1" applyAlignment="1">
      <alignment vertical="center" wrapText="1"/>
    </xf>
    <xf numFmtId="0" fontId="3" fillId="0" borderId="4" xfId="0" applyFont="1" applyBorder="1" applyAlignment="1">
      <alignment horizontal="left" vertical="center" wrapText="1"/>
    </xf>
    <xf numFmtId="0" fontId="33" fillId="0" borderId="0" xfId="0" applyFont="1" applyAlignment="1">
      <alignment horizontal="left" vertical="center" wrapText="1"/>
    </xf>
    <xf numFmtId="0" fontId="3" fillId="0" borderId="15" xfId="0" applyFont="1" applyBorder="1" applyAlignment="1">
      <alignment horizontal="left" vertical="center" wrapText="1"/>
    </xf>
    <xf numFmtId="0" fontId="3" fillId="0" borderId="10" xfId="0" applyFont="1" applyBorder="1" applyAlignment="1">
      <alignment horizontal="left" vertical="center" wrapText="1"/>
    </xf>
    <xf numFmtId="0" fontId="3" fillId="0" borderId="17" xfId="0" applyFont="1" applyBorder="1" applyAlignment="1">
      <alignment horizontal="left" vertical="center" wrapText="1"/>
    </xf>
    <xf numFmtId="0" fontId="1" fillId="0" borderId="4" xfId="0" applyFont="1" applyBorder="1" applyAlignment="1">
      <alignment horizontal="left" vertical="center" wrapText="1"/>
    </xf>
    <xf numFmtId="0" fontId="8" fillId="0" borderId="62" xfId="0" applyFont="1" applyBorder="1" applyAlignment="1">
      <alignment horizontal="center" vertical="center"/>
    </xf>
    <xf numFmtId="0" fontId="1" fillId="0" borderId="63" xfId="0" applyFont="1" applyBorder="1" applyAlignment="1">
      <alignment horizontal="left" vertical="center" wrapText="1"/>
    </xf>
    <xf numFmtId="0" fontId="3" fillId="0" borderId="63" xfId="0" applyFont="1" applyBorder="1" applyAlignment="1">
      <alignment horizontal="center" vertical="center" wrapText="1"/>
    </xf>
    <xf numFmtId="0" fontId="3" fillId="0" borderId="19" xfId="0" applyFont="1" applyBorder="1" applyAlignment="1">
      <alignment horizontal="left" vertical="center" wrapText="1"/>
    </xf>
    <xf numFmtId="0" fontId="26" fillId="2" borderId="3" xfId="0" applyFont="1" applyFill="1" applyBorder="1" applyAlignment="1">
      <alignment horizontal="center" vertical="center"/>
    </xf>
    <xf numFmtId="0" fontId="37" fillId="0" borderId="12" xfId="0" applyFont="1" applyBorder="1" applyAlignment="1">
      <alignment horizontal="center" vertical="center"/>
    </xf>
    <xf numFmtId="0" fontId="15" fillId="0" borderId="18" xfId="0" applyFont="1" applyBorder="1" applyAlignment="1">
      <alignment horizontal="center" vertical="center"/>
    </xf>
    <xf numFmtId="0" fontId="1" fillId="5" borderId="17" xfId="0" applyFont="1" applyFill="1" applyBorder="1" applyAlignment="1">
      <alignment horizontal="left" vertical="center" wrapText="1"/>
    </xf>
    <xf numFmtId="0" fontId="3" fillId="0" borderId="64" xfId="0" applyFont="1" applyBorder="1" applyAlignment="1">
      <alignment horizontal="center" vertical="center" wrapText="1"/>
    </xf>
    <xf numFmtId="0" fontId="8" fillId="0" borderId="65" xfId="0" applyFont="1" applyBorder="1" applyAlignment="1">
      <alignment horizontal="center" vertical="center"/>
    </xf>
    <xf numFmtId="0" fontId="3" fillId="0" borderId="66" xfId="0" applyFont="1" applyBorder="1" applyAlignment="1">
      <alignment horizontal="center" vertical="center" wrapText="1"/>
    </xf>
    <xf numFmtId="0" fontId="3" fillId="0" borderId="48" xfId="0" applyFont="1" applyBorder="1" applyAlignment="1">
      <alignment horizontal="left" vertical="center" wrapText="1"/>
    </xf>
    <xf numFmtId="0" fontId="26" fillId="5" borderId="6" xfId="0" applyFont="1" applyFill="1" applyBorder="1" applyAlignment="1">
      <alignment horizontal="left" vertical="top" wrapText="1"/>
    </xf>
    <xf numFmtId="0" fontId="1" fillId="0" borderId="19" xfId="0" applyFont="1" applyBorder="1" applyAlignment="1">
      <alignment horizontal="left" vertical="center" wrapText="1"/>
    </xf>
    <xf numFmtId="1" fontId="15" fillId="5" borderId="3" xfId="0" applyNumberFormat="1" applyFont="1" applyFill="1" applyBorder="1" applyAlignment="1">
      <alignment horizontal="center" vertical="center"/>
    </xf>
    <xf numFmtId="0" fontId="8" fillId="5" borderId="4" xfId="0" applyFont="1" applyFill="1" applyBorder="1" applyAlignment="1">
      <alignment horizontal="center" vertical="center"/>
    </xf>
    <xf numFmtId="0" fontId="3" fillId="5" borderId="67" xfId="0" applyFont="1" applyFill="1" applyBorder="1" applyAlignment="1">
      <alignment horizontal="center" vertical="center" wrapText="1"/>
    </xf>
    <xf numFmtId="0" fontId="3" fillId="5" borderId="68" xfId="0" applyFont="1" applyFill="1" applyBorder="1" applyAlignment="1">
      <alignment horizontal="center" vertical="center" wrapText="1"/>
    </xf>
    <xf numFmtId="0" fontId="8" fillId="5" borderId="0" xfId="0" applyFont="1" applyFill="1" applyAlignment="1">
      <alignment horizontal="center" vertical="center"/>
    </xf>
    <xf numFmtId="0" fontId="15" fillId="5" borderId="16" xfId="0" applyFont="1" applyFill="1" applyBorder="1" applyAlignment="1">
      <alignment horizontal="center" vertical="center"/>
    </xf>
    <xf numFmtId="0" fontId="3" fillId="5" borderId="17" xfId="0" applyFont="1" applyFill="1" applyBorder="1" applyAlignment="1">
      <alignment horizontal="center" vertical="center" wrapText="1"/>
    </xf>
    <xf numFmtId="0" fontId="3" fillId="5" borderId="16" xfId="0" applyFont="1" applyFill="1" applyBorder="1" applyAlignment="1">
      <alignment vertical="center" wrapText="1"/>
    </xf>
    <xf numFmtId="0" fontId="3" fillId="5" borderId="30" xfId="0" applyFont="1" applyFill="1" applyBorder="1" applyAlignment="1">
      <alignment horizontal="center" vertical="center" wrapText="1"/>
    </xf>
    <xf numFmtId="0" fontId="3" fillId="5" borderId="28" xfId="0" applyFont="1" applyFill="1" applyBorder="1" applyAlignment="1">
      <alignment horizontal="center" vertical="center" wrapText="1"/>
    </xf>
    <xf numFmtId="0" fontId="3" fillId="5" borderId="69" xfId="0" applyFont="1" applyFill="1" applyBorder="1" applyAlignment="1">
      <alignment horizontal="center" vertical="center" wrapText="1"/>
    </xf>
    <xf numFmtId="0" fontId="3" fillId="5" borderId="63" xfId="0" applyFont="1" applyFill="1" applyBorder="1" applyAlignment="1">
      <alignment horizontal="center" vertical="center" wrapText="1"/>
    </xf>
    <xf numFmtId="0" fontId="15" fillId="5" borderId="9" xfId="0" applyFont="1" applyFill="1" applyBorder="1" applyAlignment="1">
      <alignment horizontal="left" vertical="center" wrapText="1"/>
    </xf>
    <xf numFmtId="0" fontId="3" fillId="5" borderId="29" xfId="0" applyFont="1" applyFill="1" applyBorder="1" applyAlignment="1">
      <alignment horizontal="center" vertical="center" wrapText="1"/>
    </xf>
    <xf numFmtId="0" fontId="15" fillId="2" borderId="18" xfId="0" applyFont="1" applyFill="1" applyBorder="1" applyAlignment="1">
      <alignment horizontal="center" vertical="center"/>
    </xf>
    <xf numFmtId="0" fontId="15" fillId="2" borderId="18" xfId="0" applyFont="1" applyFill="1" applyBorder="1" applyAlignment="1">
      <alignment horizontal="center" vertical="center" wrapText="1"/>
    </xf>
    <xf numFmtId="0" fontId="15" fillId="0" borderId="18" xfId="0" applyFont="1" applyBorder="1" applyAlignment="1">
      <alignment vertical="center" wrapText="1"/>
    </xf>
    <xf numFmtId="0" fontId="3" fillId="0" borderId="70" xfId="0" applyFont="1" applyBorder="1" applyAlignment="1">
      <alignment horizontal="center" vertical="center" wrapText="1"/>
    </xf>
    <xf numFmtId="0" fontId="3" fillId="6" borderId="31" xfId="0" applyFont="1" applyFill="1" applyBorder="1" applyAlignment="1">
      <alignment horizontal="center" vertical="center" wrapText="1"/>
    </xf>
    <xf numFmtId="0" fontId="3" fillId="6" borderId="34" xfId="0" applyFont="1" applyFill="1" applyBorder="1" applyAlignment="1">
      <alignment horizontal="center" vertical="center" wrapText="1"/>
    </xf>
    <xf numFmtId="1" fontId="26" fillId="0" borderId="3" xfId="0" applyNumberFormat="1" applyFont="1" applyBorder="1" applyAlignment="1">
      <alignment horizontal="center" vertical="center"/>
    </xf>
    <xf numFmtId="0" fontId="15" fillId="0" borderId="17" xfId="0" applyFont="1" applyBorder="1" applyAlignment="1">
      <alignment horizontal="center" vertical="center" wrapText="1"/>
    </xf>
    <xf numFmtId="0" fontId="15" fillId="0" borderId="16" xfId="0" applyFont="1" applyBorder="1" applyAlignment="1">
      <alignment vertical="center" wrapText="1"/>
    </xf>
    <xf numFmtId="0" fontId="39" fillId="0" borderId="44" xfId="0" applyFont="1" applyBorder="1" applyAlignment="1">
      <alignment horizontal="center" vertical="center"/>
    </xf>
    <xf numFmtId="0" fontId="26" fillId="0" borderId="44" xfId="0" applyFont="1" applyBorder="1" applyAlignment="1">
      <alignment horizontal="left" vertical="center" wrapText="1"/>
    </xf>
    <xf numFmtId="0" fontId="26" fillId="0" borderId="45" xfId="0" applyFont="1" applyBorder="1" applyAlignment="1">
      <alignment horizontal="center" vertical="center" wrapText="1"/>
    </xf>
    <xf numFmtId="0" fontId="26" fillId="0" borderId="44" xfId="0" applyFont="1" applyBorder="1" applyAlignment="1">
      <alignment vertical="center" wrapText="1"/>
    </xf>
    <xf numFmtId="0" fontId="26" fillId="0" borderId="46" xfId="0" applyFont="1" applyBorder="1" applyAlignment="1">
      <alignment horizontal="center" vertical="center" wrapText="1"/>
    </xf>
    <xf numFmtId="0" fontId="26" fillId="0" borderId="75" xfId="0" applyFont="1" applyBorder="1" applyAlignment="1">
      <alignment horizontal="center" vertical="center" wrapText="1"/>
    </xf>
    <xf numFmtId="0" fontId="26" fillId="0" borderId="44"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11" xfId="0" applyFont="1" applyBorder="1" applyAlignment="1">
      <alignment horizontal="center" vertical="center" wrapText="1"/>
    </xf>
    <xf numFmtId="0" fontId="15" fillId="0" borderId="3" xfId="0" applyFont="1" applyBorder="1" applyAlignment="1">
      <alignment horizontal="left" vertical="center" wrapText="1"/>
    </xf>
    <xf numFmtId="0" fontId="15" fillId="0" borderId="15" xfId="0" applyFont="1" applyBorder="1" applyAlignment="1">
      <alignment horizontal="center" vertical="center" wrapText="1"/>
    </xf>
    <xf numFmtId="0" fontId="15" fillId="0" borderId="3" xfId="0" applyFont="1" applyBorder="1" applyAlignment="1">
      <alignment vertical="center" wrapText="1"/>
    </xf>
    <xf numFmtId="0" fontId="15" fillId="0" borderId="12" xfId="0" applyFont="1" applyBorder="1" applyAlignment="1">
      <alignment horizontal="center" vertical="center" wrapText="1"/>
    </xf>
    <xf numFmtId="0" fontId="15" fillId="0" borderId="11" xfId="0" applyFont="1" applyBorder="1" applyAlignment="1">
      <alignment horizontal="center" vertical="center" wrapText="1"/>
    </xf>
    <xf numFmtId="0" fontId="26" fillId="0" borderId="30" xfId="0" applyFont="1" applyBorder="1" applyAlignment="1">
      <alignment horizontal="center" vertical="center" wrapText="1"/>
    </xf>
    <xf numFmtId="0" fontId="26" fillId="0" borderId="77" xfId="0" applyFont="1" applyBorder="1" applyAlignment="1">
      <alignment horizontal="center" vertical="center" wrapText="1"/>
    </xf>
    <xf numFmtId="0" fontId="3" fillId="0" borderId="6" xfId="0" applyFont="1" applyBorder="1" applyAlignment="1">
      <alignment vertical="center"/>
    </xf>
    <xf numFmtId="0" fontId="26" fillId="5" borderId="3" xfId="0" applyFont="1" applyFill="1" applyBorder="1" applyAlignment="1">
      <alignment vertical="center" wrapText="1"/>
    </xf>
    <xf numFmtId="0" fontId="15" fillId="0" borderId="9" xfId="0" applyFont="1" applyBorder="1" applyAlignment="1">
      <alignment horizontal="left" vertical="center" wrapText="1"/>
    </xf>
    <xf numFmtId="0" fontId="15" fillId="0" borderId="16" xfId="0" applyFont="1" applyBorder="1" applyAlignment="1">
      <alignment horizontal="left" vertical="center" wrapText="1"/>
    </xf>
    <xf numFmtId="0" fontId="15" fillId="0" borderId="30" xfId="0" applyFont="1" applyBorder="1" applyAlignment="1">
      <alignment horizontal="center" vertical="center" wrapText="1"/>
    </xf>
    <xf numFmtId="0" fontId="15" fillId="0" borderId="77" xfId="0" applyFont="1" applyBorder="1" applyAlignment="1">
      <alignment horizontal="center" vertical="center" wrapText="1"/>
    </xf>
    <xf numFmtId="0" fontId="15" fillId="0" borderId="16" xfId="0" applyFont="1" applyBorder="1" applyAlignment="1">
      <alignment horizontal="center" vertical="center" wrapText="1"/>
    </xf>
    <xf numFmtId="0" fontId="15" fillId="5" borderId="3" xfId="0" applyFont="1" applyFill="1" applyBorder="1" applyAlignment="1">
      <alignment vertical="center" wrapText="1"/>
    </xf>
    <xf numFmtId="0" fontId="15" fillId="0" borderId="11" xfId="0" applyFont="1" applyBorder="1" applyAlignment="1">
      <alignment horizontal="center" vertical="center"/>
    </xf>
    <xf numFmtId="0" fontId="15" fillId="0" borderId="15" xfId="0" applyFont="1" applyBorder="1" applyAlignment="1">
      <alignment horizontal="center" vertical="center"/>
    </xf>
    <xf numFmtId="0" fontId="15" fillId="0" borderId="6" xfId="0" applyFont="1" applyBorder="1" applyAlignment="1">
      <alignment vertical="center"/>
    </xf>
    <xf numFmtId="0" fontId="15" fillId="0" borderId="12" xfId="0" applyFont="1" applyBorder="1" applyAlignment="1">
      <alignment vertical="center" wrapText="1"/>
    </xf>
    <xf numFmtId="0" fontId="15" fillId="0" borderId="9" xfId="0" applyFont="1" applyBorder="1" applyAlignment="1">
      <alignment vertical="center" wrapText="1"/>
    </xf>
    <xf numFmtId="0" fontId="26" fillId="0" borderId="48" xfId="0" applyFont="1" applyBorder="1" applyAlignment="1">
      <alignment horizontal="center" vertical="center" wrapText="1"/>
    </xf>
    <xf numFmtId="0" fontId="26" fillId="0" borderId="13" xfId="0" applyFont="1" applyBorder="1" applyAlignment="1">
      <alignment horizontal="center" vertical="center"/>
    </xf>
    <xf numFmtId="0" fontId="26" fillId="0" borderId="4" xfId="0" applyFont="1" applyBorder="1" applyAlignment="1">
      <alignment horizontal="center" vertical="center"/>
    </xf>
    <xf numFmtId="0" fontId="26" fillId="0" borderId="6" xfId="0" applyFont="1" applyBorder="1" applyAlignment="1">
      <alignment vertical="center"/>
    </xf>
    <xf numFmtId="0" fontId="26" fillId="0" borderId="5" xfId="0" applyFont="1" applyBorder="1" applyAlignment="1">
      <alignment horizontal="center" vertical="center"/>
    </xf>
    <xf numFmtId="0" fontId="26" fillId="0" borderId="15" xfId="0" applyFont="1" applyBorder="1" applyAlignment="1">
      <alignment horizontal="center" vertical="center"/>
    </xf>
    <xf numFmtId="0" fontId="26" fillId="0" borderId="3" xfId="0" applyFont="1" applyBorder="1" applyAlignment="1">
      <alignment vertical="center"/>
    </xf>
    <xf numFmtId="0" fontId="26" fillId="0" borderId="12" xfId="0" applyFont="1" applyBorder="1" applyAlignment="1">
      <alignment horizontal="center" vertical="center"/>
    </xf>
    <xf numFmtId="0" fontId="15" fillId="5" borderId="16" xfId="0" applyFont="1" applyFill="1" applyBorder="1" applyAlignment="1">
      <alignment horizontal="left" vertical="center" wrapText="1"/>
    </xf>
    <xf numFmtId="0" fontId="15" fillId="5" borderId="17" xfId="0" applyFont="1" applyFill="1" applyBorder="1" applyAlignment="1">
      <alignment horizontal="center" vertical="center" wrapText="1"/>
    </xf>
    <xf numFmtId="0" fontId="15" fillId="5" borderId="16" xfId="0" applyFont="1" applyFill="1" applyBorder="1" applyAlignment="1">
      <alignment vertical="center" wrapText="1"/>
    </xf>
    <xf numFmtId="0" fontId="15" fillId="5" borderId="30" xfId="0" applyFont="1" applyFill="1" applyBorder="1" applyAlignment="1">
      <alignment horizontal="center" vertical="center" wrapText="1"/>
    </xf>
    <xf numFmtId="0" fontId="15" fillId="5" borderId="16"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15" fillId="5" borderId="5" xfId="0" applyFont="1" applyFill="1" applyBorder="1" applyAlignment="1">
      <alignment horizontal="center" vertical="center" wrapText="1"/>
    </xf>
    <xf numFmtId="0" fontId="15" fillId="5" borderId="0" xfId="0" applyFont="1" applyFill="1" applyAlignment="1">
      <alignment horizontal="center" vertical="center"/>
    </xf>
    <xf numFmtId="0" fontId="15" fillId="5" borderId="6" xfId="0" applyFont="1" applyFill="1" applyBorder="1" applyAlignment="1">
      <alignment horizontal="center" vertical="center" wrapText="1"/>
    </xf>
    <xf numFmtId="0" fontId="15" fillId="0" borderId="2" xfId="0" applyFont="1" applyBorder="1" applyAlignment="1">
      <alignment horizontal="center" vertical="center"/>
    </xf>
    <xf numFmtId="0" fontId="26" fillId="5" borderId="6" xfId="0" applyFont="1" applyFill="1" applyBorder="1" applyAlignment="1">
      <alignment horizontal="center" vertical="center"/>
    </xf>
    <xf numFmtId="0" fontId="26" fillId="0" borderId="20" xfId="0" applyFont="1" applyBorder="1" applyAlignment="1">
      <alignment horizontal="left" vertical="center" wrapText="1"/>
    </xf>
    <xf numFmtId="0" fontId="39" fillId="0" borderId="22" xfId="0" applyFont="1" applyBorder="1" applyAlignment="1">
      <alignment horizontal="center" vertical="center"/>
    </xf>
    <xf numFmtId="0" fontId="26" fillId="0" borderId="22" xfId="0" applyFont="1" applyBorder="1" applyAlignment="1">
      <alignment horizontal="left" vertical="center" wrapText="1"/>
    </xf>
    <xf numFmtId="0" fontId="26" fillId="0" borderId="22" xfId="0" applyFont="1" applyBorder="1" applyAlignment="1">
      <alignment horizontal="center" vertical="center" wrapText="1"/>
    </xf>
    <xf numFmtId="0" fontId="26" fillId="5" borderId="22" xfId="0" applyFont="1" applyFill="1" applyBorder="1" applyAlignment="1">
      <alignment horizontal="left" vertical="center" wrapText="1"/>
    </xf>
    <xf numFmtId="0" fontId="26" fillId="0" borderId="24" xfId="0" applyFont="1" applyBorder="1" applyAlignment="1">
      <alignment horizontal="center" vertical="center" wrapText="1"/>
    </xf>
    <xf numFmtId="0" fontId="26" fillId="0" borderId="25" xfId="0" applyFont="1" applyBorder="1" applyAlignment="1">
      <alignment horizontal="center" vertical="center"/>
    </xf>
    <xf numFmtId="0" fontId="15" fillId="0" borderId="7" xfId="0" applyFont="1" applyBorder="1" applyAlignment="1">
      <alignment vertical="center" wrapText="1"/>
    </xf>
    <xf numFmtId="0" fontId="15" fillId="5" borderId="7" xfId="0" applyFont="1" applyFill="1" applyBorder="1" applyAlignment="1">
      <alignment vertical="center" wrapText="1"/>
    </xf>
    <xf numFmtId="0" fontId="10" fillId="0" borderId="0" xfId="0" applyFont="1"/>
    <xf numFmtId="0" fontId="26" fillId="0" borderId="0" xfId="0" applyFont="1"/>
    <xf numFmtId="0" fontId="26" fillId="0" borderId="2" xfId="0" applyFont="1" applyBorder="1" applyAlignment="1">
      <alignment horizontal="center" vertical="center"/>
    </xf>
    <xf numFmtId="0" fontId="26" fillId="0" borderId="6" xfId="0" applyFont="1" applyBorder="1" applyAlignment="1">
      <alignment wrapText="1"/>
    </xf>
    <xf numFmtId="0" fontId="26" fillId="12" borderId="22" xfId="0" applyFont="1" applyFill="1" applyBorder="1" applyAlignment="1">
      <alignment horizontal="center" vertical="center"/>
    </xf>
    <xf numFmtId="0" fontId="26" fillId="12" borderId="22" xfId="0" applyFont="1" applyFill="1" applyBorder="1" applyAlignment="1">
      <alignment horizontal="left" vertical="top" wrapText="1"/>
    </xf>
    <xf numFmtId="0" fontId="26" fillId="12" borderId="23" xfId="0" applyFont="1" applyFill="1" applyBorder="1" applyAlignment="1">
      <alignment horizontal="center" vertical="center" wrapText="1"/>
    </xf>
    <xf numFmtId="0" fontId="26" fillId="12" borderId="22" xfId="0" applyFont="1" applyFill="1" applyBorder="1" applyAlignment="1">
      <alignment horizontal="left" vertical="center" wrapText="1"/>
    </xf>
    <xf numFmtId="0" fontId="26" fillId="12" borderId="22" xfId="0" applyFont="1" applyFill="1" applyBorder="1" applyAlignment="1">
      <alignment vertical="center" wrapText="1"/>
    </xf>
    <xf numFmtId="0" fontId="26" fillId="12" borderId="24" xfId="0" applyFont="1" applyFill="1" applyBorder="1" applyAlignment="1">
      <alignment horizontal="center" vertical="center" wrapText="1"/>
    </xf>
    <xf numFmtId="0" fontId="26" fillId="12" borderId="22" xfId="0" applyFont="1" applyFill="1" applyBorder="1" applyAlignment="1">
      <alignment horizontal="center" vertical="center" wrapText="1"/>
    </xf>
    <xf numFmtId="0" fontId="26" fillId="12" borderId="3" xfId="0" applyFont="1" applyFill="1" applyBorder="1" applyAlignment="1">
      <alignment horizontal="center" vertical="center"/>
    </xf>
    <xf numFmtId="0" fontId="26" fillId="12" borderId="9" xfId="0" applyFont="1" applyFill="1" applyBorder="1" applyAlignment="1">
      <alignment horizontal="left" vertical="center" wrapText="1"/>
    </xf>
    <xf numFmtId="0" fontId="26" fillId="12" borderId="10" xfId="0" applyFont="1" applyFill="1" applyBorder="1" applyAlignment="1">
      <alignment horizontal="center" vertical="center" wrapText="1"/>
    </xf>
    <xf numFmtId="0" fontId="26" fillId="12" borderId="9" xfId="0" applyFont="1" applyFill="1" applyBorder="1" applyAlignment="1">
      <alignment vertical="center" wrapText="1"/>
    </xf>
    <xf numFmtId="0" fontId="26" fillId="12" borderId="8" xfId="0" applyFont="1" applyFill="1" applyBorder="1" applyAlignment="1">
      <alignment horizontal="center" vertical="center" wrapText="1"/>
    </xf>
    <xf numFmtId="0" fontId="26" fillId="12" borderId="0" xfId="0" applyFont="1" applyFill="1" applyAlignment="1">
      <alignment horizontal="center" vertical="center"/>
    </xf>
    <xf numFmtId="0" fontId="26" fillId="12" borderId="9" xfId="0" applyFont="1" applyFill="1" applyBorder="1" applyAlignment="1">
      <alignment horizontal="center" vertical="center" wrapText="1"/>
    </xf>
    <xf numFmtId="0" fontId="26" fillId="0" borderId="6" xfId="0" applyFont="1" applyBorder="1" applyAlignment="1">
      <alignment horizontal="left" vertical="top" wrapText="1"/>
    </xf>
    <xf numFmtId="0" fontId="26" fillId="0" borderId="7" xfId="0" applyFont="1" applyBorder="1" applyAlignment="1">
      <alignment vertical="center" wrapText="1"/>
    </xf>
    <xf numFmtId="0" fontId="26" fillId="12" borderId="6" xfId="0" applyFont="1" applyFill="1" applyBorder="1" applyAlignment="1">
      <alignment horizontal="left" vertical="center" wrapText="1"/>
    </xf>
    <xf numFmtId="0" fontId="26" fillId="12" borderId="4" xfId="0" applyFont="1" applyFill="1" applyBorder="1" applyAlignment="1">
      <alignment horizontal="center" vertical="center" wrapText="1"/>
    </xf>
    <xf numFmtId="0" fontId="26" fillId="12" borderId="6" xfId="0" applyFont="1" applyFill="1" applyBorder="1" applyAlignment="1">
      <alignment vertical="center" wrapText="1"/>
    </xf>
    <xf numFmtId="0" fontId="26" fillId="12" borderId="5" xfId="0" applyFont="1" applyFill="1" applyBorder="1" applyAlignment="1">
      <alignment horizontal="center" vertical="center" wrapText="1"/>
    </xf>
    <xf numFmtId="0" fontId="26" fillId="12" borderId="6" xfId="0" applyFont="1" applyFill="1" applyBorder="1" applyAlignment="1">
      <alignment horizontal="center" vertical="center" wrapText="1"/>
    </xf>
    <xf numFmtId="0" fontId="26" fillId="12" borderId="19" xfId="0" applyFont="1" applyFill="1" applyBorder="1" applyAlignment="1">
      <alignment horizontal="center" vertical="center" wrapText="1"/>
    </xf>
    <xf numFmtId="0" fontId="26" fillId="12" borderId="3" xfId="0" applyFont="1" applyFill="1" applyBorder="1" applyAlignment="1">
      <alignment horizontal="center" vertical="center" wrapText="1"/>
    </xf>
    <xf numFmtId="0" fontId="26" fillId="12" borderId="7" xfId="0" applyFont="1" applyFill="1" applyBorder="1" applyAlignment="1">
      <alignment horizontal="left" vertical="center" wrapText="1"/>
    </xf>
    <xf numFmtId="0" fontId="3" fillId="12" borderId="48" xfId="0" applyFont="1" applyFill="1" applyBorder="1" applyAlignment="1">
      <alignment horizontal="center" vertical="center" wrapText="1"/>
    </xf>
    <xf numFmtId="0" fontId="26" fillId="12" borderId="7" xfId="0" applyFont="1" applyFill="1" applyBorder="1" applyAlignment="1">
      <alignment horizontal="center" vertical="center" wrapText="1"/>
    </xf>
    <xf numFmtId="0" fontId="26" fillId="12" borderId="6" xfId="0" applyFont="1" applyFill="1" applyBorder="1"/>
    <xf numFmtId="0" fontId="26" fillId="0" borderId="6" xfId="0" applyFont="1" applyBorder="1"/>
    <xf numFmtId="0" fontId="26" fillId="12" borderId="1" xfId="0" applyFont="1" applyFill="1" applyBorder="1" applyAlignment="1">
      <alignment horizontal="center" vertical="center" wrapText="1"/>
    </xf>
    <xf numFmtId="0" fontId="26" fillId="12" borderId="12" xfId="0" applyFont="1" applyFill="1" applyBorder="1" applyAlignment="1">
      <alignment horizontal="center" vertical="center" wrapText="1"/>
    </xf>
    <xf numFmtId="0" fontId="26" fillId="12" borderId="6" xfId="0" applyFont="1" applyFill="1" applyBorder="1" applyAlignment="1">
      <alignment horizontal="left" vertical="top" wrapText="1"/>
    </xf>
    <xf numFmtId="0" fontId="26" fillId="12" borderId="5" xfId="0" applyFont="1" applyFill="1" applyBorder="1" applyAlignment="1">
      <alignment horizontal="center" vertical="center"/>
    </xf>
    <xf numFmtId="0" fontId="26" fillId="12" borderId="15" xfId="0" applyFont="1" applyFill="1" applyBorder="1" applyAlignment="1">
      <alignment horizontal="center" vertical="center" wrapText="1"/>
    </xf>
    <xf numFmtId="0" fontId="26" fillId="12" borderId="11" xfId="0" applyFont="1" applyFill="1" applyBorder="1" applyAlignment="1">
      <alignment horizontal="center" vertical="center"/>
    </xf>
    <xf numFmtId="0" fontId="26" fillId="0" borderId="20" xfId="0" applyFont="1" applyBorder="1" applyAlignment="1">
      <alignment horizontal="center" vertical="center" wrapText="1"/>
    </xf>
    <xf numFmtId="0" fontId="26" fillId="0" borderId="78" xfId="0" applyFont="1" applyBorder="1" applyAlignment="1">
      <alignment horizontal="center" vertical="center"/>
    </xf>
    <xf numFmtId="0" fontId="39" fillId="12" borderId="6" xfId="0" applyFont="1" applyFill="1" applyBorder="1" applyAlignment="1">
      <alignment horizontal="center" vertical="center"/>
    </xf>
    <xf numFmtId="0" fontId="15" fillId="12" borderId="6" xfId="0" applyFont="1" applyFill="1" applyBorder="1" applyAlignment="1">
      <alignment vertical="center" wrapText="1"/>
    </xf>
    <xf numFmtId="0" fontId="15" fillId="12" borderId="7" xfId="0" applyFont="1" applyFill="1" applyBorder="1" applyAlignment="1">
      <alignment horizontal="left" vertical="center" wrapText="1"/>
    </xf>
    <xf numFmtId="0" fontId="15" fillId="12" borderId="4" xfId="0" applyFont="1" applyFill="1" applyBorder="1" applyAlignment="1">
      <alignment horizontal="center" vertical="center" wrapText="1"/>
    </xf>
    <xf numFmtId="0" fontId="15" fillId="12" borderId="5" xfId="0" applyFont="1" applyFill="1" applyBorder="1" applyAlignment="1">
      <alignment horizontal="center" vertical="center" wrapText="1"/>
    </xf>
    <xf numFmtId="0" fontId="15" fillId="12" borderId="0" xfId="0" applyFont="1" applyFill="1" applyAlignment="1">
      <alignment horizontal="center" vertical="center" wrapText="1"/>
    </xf>
    <xf numFmtId="0" fontId="43" fillId="0" borderId="0" xfId="0" applyFont="1" applyAlignment="1">
      <alignment horizontal="left" vertical="center"/>
    </xf>
    <xf numFmtId="0" fontId="45" fillId="0" borderId="0" xfId="1"/>
    <xf numFmtId="0" fontId="45" fillId="5" borderId="0" xfId="1" applyFill="1"/>
    <xf numFmtId="2" fontId="1" fillId="5" borderId="6" xfId="1" applyNumberFormat="1" applyFont="1" applyFill="1" applyBorder="1" applyAlignment="1">
      <alignment horizontal="center" vertical="center" wrapText="1"/>
    </xf>
    <xf numFmtId="0" fontId="1" fillId="5" borderId="6" xfId="1" applyFont="1" applyFill="1" applyBorder="1" applyAlignment="1">
      <alignment horizontal="center" vertical="center" wrapText="1"/>
    </xf>
    <xf numFmtId="0" fontId="1" fillId="5" borderId="4" xfId="1" applyFont="1" applyFill="1" applyBorder="1" applyAlignment="1">
      <alignment horizontal="left" vertical="center" wrapText="1"/>
    </xf>
    <xf numFmtId="0" fontId="26" fillId="5" borderId="79" xfId="1" applyFont="1" applyFill="1" applyBorder="1" applyAlignment="1">
      <alignment vertical="center" wrapText="1"/>
    </xf>
    <xf numFmtId="0" fontId="26" fillId="5" borderId="80" xfId="1" applyFont="1" applyFill="1" applyBorder="1" applyAlignment="1">
      <alignment vertical="center" wrapText="1"/>
    </xf>
    <xf numFmtId="0" fontId="1" fillId="5" borderId="5" xfId="1" applyFont="1" applyFill="1" applyBorder="1" applyAlignment="1">
      <alignment horizontal="center" vertical="center" wrapText="1"/>
    </xf>
    <xf numFmtId="0" fontId="26" fillId="5" borderId="6"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1" fillId="5" borderId="6" xfId="1" applyFont="1" applyFill="1" applyBorder="1" applyAlignment="1">
      <alignment horizontal="left" vertical="center" wrapText="1"/>
    </xf>
    <xf numFmtId="0" fontId="1" fillId="5" borderId="3" xfId="1" applyFont="1" applyFill="1" applyBorder="1" applyAlignment="1">
      <alignment horizontal="center" vertical="center" wrapText="1"/>
    </xf>
    <xf numFmtId="2" fontId="1" fillId="5" borderId="3" xfId="1" applyNumberFormat="1" applyFont="1" applyFill="1" applyBorder="1" applyAlignment="1">
      <alignment horizontal="center" vertical="center" wrapText="1"/>
    </xf>
    <xf numFmtId="0" fontId="1" fillId="5" borderId="15" xfId="1" applyFont="1" applyFill="1" applyBorder="1" applyAlignment="1">
      <alignment horizontal="left" vertical="center" wrapText="1"/>
    </xf>
    <xf numFmtId="0" fontId="1" fillId="5" borderId="12" xfId="1" applyFont="1" applyFill="1" applyBorder="1" applyAlignment="1">
      <alignment horizontal="center" vertical="center" wrapText="1"/>
    </xf>
    <xf numFmtId="0" fontId="26" fillId="5" borderId="3" xfId="1" applyFont="1" applyFill="1" applyBorder="1" applyAlignment="1">
      <alignment horizontal="center" vertical="center" wrapText="1"/>
    </xf>
    <xf numFmtId="0" fontId="1" fillId="5" borderId="15" xfId="1" applyFont="1" applyFill="1" applyBorder="1" applyAlignment="1">
      <alignment horizontal="center" vertical="center" wrapText="1"/>
    </xf>
    <xf numFmtId="0" fontId="1" fillId="5" borderId="81" xfId="1" applyFont="1" applyFill="1" applyBorder="1" applyAlignment="1">
      <alignment horizontal="center" vertical="center" wrapText="1"/>
    </xf>
    <xf numFmtId="0" fontId="1" fillId="5" borderId="82" xfId="1" applyFont="1" applyFill="1" applyBorder="1" applyAlignment="1">
      <alignment horizontal="center" vertical="center" wrapText="1"/>
    </xf>
    <xf numFmtId="2" fontId="1" fillId="5" borderId="7" xfId="1" applyNumberFormat="1" applyFont="1" applyFill="1" applyBorder="1" applyAlignment="1">
      <alignment horizontal="center" vertical="center" wrapText="1"/>
    </xf>
    <xf numFmtId="0" fontId="26" fillId="0" borderId="83" xfId="1" applyFont="1" applyBorder="1" applyAlignment="1">
      <alignment horizontal="left" vertical="center" wrapText="1"/>
    </xf>
    <xf numFmtId="0" fontId="26" fillId="5" borderId="84" xfId="1" applyFont="1" applyFill="1" applyBorder="1" applyAlignment="1">
      <alignment horizontal="center" vertical="center" wrapText="1"/>
    </xf>
    <xf numFmtId="0" fontId="1" fillId="5" borderId="14" xfId="1" applyFont="1" applyFill="1" applyBorder="1" applyAlignment="1">
      <alignment horizontal="center" vertical="center" wrapText="1"/>
    </xf>
    <xf numFmtId="0" fontId="26" fillId="5" borderId="14" xfId="1" applyFont="1" applyFill="1" applyBorder="1" applyAlignment="1">
      <alignment horizontal="center" vertical="center" wrapText="1"/>
    </xf>
    <xf numFmtId="0" fontId="1" fillId="5" borderId="3" xfId="1" applyFont="1" applyFill="1" applyBorder="1" applyAlignment="1">
      <alignment horizontal="left" vertical="center" wrapText="1"/>
    </xf>
    <xf numFmtId="0" fontId="26" fillId="5" borderId="85" xfId="1" applyFont="1" applyFill="1" applyBorder="1" applyAlignment="1">
      <alignment horizontal="left" vertical="center" wrapText="1"/>
    </xf>
    <xf numFmtId="0" fontId="26" fillId="5" borderId="86" xfId="1" applyFont="1" applyFill="1" applyBorder="1" applyAlignment="1">
      <alignment horizontal="left" vertical="center" wrapText="1"/>
    </xf>
    <xf numFmtId="0" fontId="1" fillId="5" borderId="1" xfId="1" applyFont="1" applyFill="1" applyBorder="1" applyAlignment="1">
      <alignment horizontal="center" vertical="center" wrapText="1"/>
    </xf>
    <xf numFmtId="0" fontId="26" fillId="5" borderId="7" xfId="1" applyFont="1" applyFill="1" applyBorder="1" applyAlignment="1">
      <alignment horizontal="center" vertical="center" wrapText="1"/>
    </xf>
    <xf numFmtId="0" fontId="26" fillId="5" borderId="87" xfId="1" applyFont="1" applyFill="1" applyBorder="1" applyAlignment="1">
      <alignment horizontal="left" vertical="center" wrapText="1"/>
    </xf>
    <xf numFmtId="0" fontId="26" fillId="5" borderId="88" xfId="1" applyFont="1" applyFill="1" applyBorder="1" applyAlignment="1">
      <alignment horizontal="left" vertical="center" wrapText="1"/>
    </xf>
    <xf numFmtId="0" fontId="1" fillId="5" borderId="9" xfId="1" applyFont="1" applyFill="1" applyBorder="1" applyAlignment="1">
      <alignment horizontal="center" vertical="center" wrapText="1"/>
    </xf>
    <xf numFmtId="0" fontId="26" fillId="0" borderId="80" xfId="1" applyFont="1" applyBorder="1" applyAlignment="1">
      <alignment vertical="center" wrapText="1"/>
    </xf>
    <xf numFmtId="0" fontId="1" fillId="0" borderId="5" xfId="1" applyFont="1" applyBorder="1" applyAlignment="1">
      <alignment horizontal="center" vertical="center" wrapText="1"/>
    </xf>
    <xf numFmtId="0" fontId="26" fillId="0" borderId="6" xfId="1" applyFont="1" applyBorder="1" applyAlignment="1">
      <alignment horizontal="center" vertical="center" wrapText="1"/>
    </xf>
    <xf numFmtId="2" fontId="1" fillId="0" borderId="6" xfId="1" applyNumberFormat="1" applyFont="1" applyBorder="1" applyAlignment="1">
      <alignment horizontal="center" vertical="center" wrapText="1"/>
    </xf>
    <xf numFmtId="0" fontId="1" fillId="0" borderId="4" xfId="1" applyFont="1" applyBorder="1" applyAlignment="1">
      <alignment horizontal="center" vertical="center" wrapText="1"/>
    </xf>
    <xf numFmtId="0" fontId="1" fillId="0" borderId="6" xfId="1" applyFont="1" applyBorder="1" applyAlignment="1">
      <alignment horizontal="left" vertical="center" wrapText="1"/>
    </xf>
    <xf numFmtId="0" fontId="26" fillId="5" borderId="80" xfId="1" applyFont="1" applyFill="1" applyBorder="1" applyAlignment="1">
      <alignment horizontal="left" vertical="center" wrapText="1"/>
    </xf>
    <xf numFmtId="0" fontId="1" fillId="5" borderId="5" xfId="1" applyFont="1" applyFill="1" applyBorder="1" applyAlignment="1">
      <alignment horizontal="left" vertical="center" wrapText="1"/>
    </xf>
    <xf numFmtId="0" fontId="26" fillId="5" borderId="6" xfId="1" applyFont="1" applyFill="1" applyBorder="1" applyAlignment="1">
      <alignment horizontal="left" vertical="center" wrapText="1"/>
    </xf>
    <xf numFmtId="0" fontId="15" fillId="5" borderId="0" xfId="1" applyFont="1" applyFill="1" applyAlignment="1">
      <alignment horizontal="left" vertical="center"/>
    </xf>
    <xf numFmtId="0" fontId="26" fillId="0" borderId="79" xfId="1" applyFont="1" applyBorder="1" applyAlignment="1">
      <alignment vertical="center" wrapText="1"/>
    </xf>
    <xf numFmtId="0" fontId="26" fillId="0" borderId="80" xfId="1" applyFont="1" applyBorder="1" applyAlignment="1">
      <alignment horizontal="left" vertical="center" wrapText="1"/>
    </xf>
    <xf numFmtId="0" fontId="1" fillId="0" borderId="89" xfId="1" applyFont="1" applyBorder="1" applyAlignment="1">
      <alignment horizontal="center" vertical="center" wrapText="1"/>
    </xf>
    <xf numFmtId="0" fontId="1" fillId="0" borderId="37" xfId="1" applyFont="1" applyBorder="1" applyAlignment="1">
      <alignment horizontal="left" vertical="center" wrapText="1"/>
    </xf>
    <xf numFmtId="0" fontId="1" fillId="5" borderId="90" xfId="1" applyFont="1" applyFill="1" applyBorder="1" applyAlignment="1">
      <alignment horizontal="center" vertical="center" wrapText="1"/>
    </xf>
    <xf numFmtId="0" fontId="15" fillId="5" borderId="0" xfId="1" applyFont="1" applyFill="1" applyAlignment="1">
      <alignment vertical="center" wrapText="1"/>
    </xf>
    <xf numFmtId="0" fontId="1" fillId="5" borderId="89" xfId="1" applyFont="1" applyFill="1" applyBorder="1" applyAlignment="1">
      <alignment horizontal="center" vertical="center" wrapText="1"/>
    </xf>
    <xf numFmtId="0" fontId="1" fillId="5" borderId="91" xfId="1" applyFont="1" applyFill="1" applyBorder="1" applyAlignment="1">
      <alignment horizontal="center" vertical="center" wrapText="1"/>
    </xf>
    <xf numFmtId="0" fontId="1" fillId="5" borderId="9" xfId="1" applyFont="1" applyFill="1" applyBorder="1" applyAlignment="1">
      <alignment horizontal="left" vertical="center" wrapText="1"/>
    </xf>
    <xf numFmtId="0" fontId="1" fillId="5" borderId="8" xfId="1" applyFont="1" applyFill="1" applyBorder="1" applyAlignment="1">
      <alignment horizontal="center" vertical="center" wrapText="1"/>
    </xf>
    <xf numFmtId="0" fontId="46" fillId="5" borderId="3" xfId="1" applyFont="1" applyFill="1" applyBorder="1" applyAlignment="1">
      <alignment horizontal="center" vertical="center" wrapText="1"/>
    </xf>
    <xf numFmtId="0" fontId="46" fillId="5" borderId="15" xfId="1" applyFont="1" applyFill="1" applyBorder="1" applyAlignment="1">
      <alignment horizontal="center" vertical="center" wrapText="1"/>
    </xf>
    <xf numFmtId="0" fontId="46" fillId="5" borderId="7" xfId="1" applyFont="1" applyFill="1" applyBorder="1" applyAlignment="1">
      <alignment horizontal="center" vertical="center" wrapText="1"/>
    </xf>
    <xf numFmtId="0" fontId="46" fillId="5" borderId="19" xfId="1" applyFont="1" applyFill="1" applyBorder="1" applyAlignment="1">
      <alignment horizontal="center" vertical="center" wrapText="1"/>
    </xf>
    <xf numFmtId="0" fontId="46" fillId="5" borderId="4" xfId="1" applyFont="1" applyFill="1" applyBorder="1" applyAlignment="1">
      <alignment horizontal="center" vertical="center" wrapText="1"/>
    </xf>
    <xf numFmtId="0" fontId="46" fillId="5" borderId="2" xfId="1" applyFont="1" applyFill="1" applyBorder="1" applyAlignment="1">
      <alignment horizontal="center" vertical="center"/>
    </xf>
    <xf numFmtId="0" fontId="37" fillId="5" borderId="5" xfId="1" applyFont="1" applyFill="1" applyBorder="1" applyAlignment="1">
      <alignment horizontal="center" vertical="center"/>
    </xf>
    <xf numFmtId="0" fontId="46" fillId="5" borderId="1" xfId="1" applyFont="1" applyFill="1" applyBorder="1" applyAlignment="1">
      <alignment horizontal="center" vertical="center" wrapText="1"/>
    </xf>
    <xf numFmtId="0" fontId="45" fillId="0" borderId="0" xfId="1" applyAlignment="1">
      <alignment horizontal="left" vertical="center"/>
    </xf>
    <xf numFmtId="0" fontId="45" fillId="0" borderId="0" xfId="1" applyAlignment="1">
      <alignment horizontal="center" vertical="center"/>
    </xf>
    <xf numFmtId="0" fontId="5" fillId="0" borderId="0" xfId="1" applyFont="1" applyAlignment="1">
      <alignment horizontal="center" vertical="center"/>
    </xf>
    <xf numFmtId="0" fontId="6" fillId="0" borderId="0" xfId="1" applyFont="1"/>
    <xf numFmtId="0" fontId="6" fillId="0" borderId="0" xfId="1" applyFont="1" applyAlignment="1">
      <alignment horizontal="left" vertical="center"/>
    </xf>
    <xf numFmtId="0" fontId="6" fillId="0" borderId="0" xfId="1" applyFont="1" applyAlignment="1">
      <alignment horizontal="center" vertical="center"/>
    </xf>
    <xf numFmtId="0" fontId="7" fillId="0" borderId="0" xfId="1" applyFont="1" applyAlignment="1">
      <alignment horizontal="left" vertical="center"/>
    </xf>
    <xf numFmtId="0" fontId="46" fillId="5" borderId="7" xfId="1" applyFont="1" applyFill="1" applyBorder="1" applyAlignment="1">
      <alignment horizontal="center" vertical="center" textRotation="90" wrapText="1"/>
    </xf>
    <xf numFmtId="0" fontId="46" fillId="5" borderId="3" xfId="1" applyFont="1" applyFill="1" applyBorder="1" applyAlignment="1">
      <alignment horizontal="center" vertical="center" textRotation="90" wrapText="1"/>
    </xf>
    <xf numFmtId="0" fontId="7" fillId="0" borderId="0" xfId="1" applyFont="1" applyAlignment="1">
      <alignment horizontal="left" vertical="center"/>
    </xf>
    <xf numFmtId="0" fontId="9" fillId="0" borderId="0" xfId="1" applyFont="1" applyAlignment="1">
      <alignment horizontal="right"/>
    </xf>
    <xf numFmtId="0" fontId="13" fillId="5" borderId="0" xfId="1" applyFont="1" applyFill="1" applyAlignment="1">
      <alignment horizontal="left" vertical="center"/>
    </xf>
    <xf numFmtId="0" fontId="14" fillId="5" borderId="0" xfId="1" applyFont="1" applyFill="1" applyAlignment="1">
      <alignment horizontal="left" vertical="center"/>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3" xfId="0" applyFont="1" applyBorder="1" applyAlignment="1">
      <alignment horizontal="center" vertical="center" wrapText="1"/>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1" fillId="0" borderId="3" xfId="0" applyFont="1" applyBorder="1" applyAlignment="1">
      <alignment horizontal="center" vertical="center" wrapText="1"/>
    </xf>
    <xf numFmtId="0" fontId="3" fillId="0" borderId="7" xfId="0" applyFont="1" applyBorder="1" applyAlignment="1">
      <alignment horizontal="left" vertical="center" wrapText="1"/>
    </xf>
    <xf numFmtId="0" fontId="3" fillId="0" borderId="9" xfId="0" applyFont="1" applyBorder="1" applyAlignment="1">
      <alignment horizontal="left" vertical="center" wrapText="1"/>
    </xf>
    <xf numFmtId="0" fontId="2" fillId="2" borderId="5"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7"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7" xfId="0" applyFont="1" applyFill="1" applyBorder="1" applyAlignment="1">
      <alignment horizontal="center" vertical="center" textRotation="90" wrapText="1"/>
    </xf>
    <xf numFmtId="0" fontId="2" fillId="2" borderId="3" xfId="0" applyFont="1" applyFill="1" applyBorder="1" applyAlignment="1">
      <alignment horizontal="center" vertical="center" textRotation="90" wrapText="1"/>
    </xf>
    <xf numFmtId="0" fontId="3" fillId="0" borderId="3" xfId="0" applyFont="1" applyBorder="1" applyAlignment="1">
      <alignment horizontal="left" vertical="center" wrapText="1"/>
    </xf>
    <xf numFmtId="0" fontId="3" fillId="5" borderId="7"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2" fillId="2" borderId="7" xfId="0" applyFont="1" applyFill="1" applyBorder="1" applyAlignment="1">
      <alignment horizontal="center" textRotation="90" wrapText="1"/>
    </xf>
    <xf numFmtId="0" fontId="2" fillId="2" borderId="3" xfId="0" applyFont="1" applyFill="1" applyBorder="1" applyAlignment="1">
      <alignment horizontal="center" textRotation="90" wrapText="1"/>
    </xf>
    <xf numFmtId="0" fontId="10" fillId="3" borderId="8" xfId="0" applyFont="1" applyFill="1" applyBorder="1" applyAlignment="1">
      <alignment horizontal="center" vertical="center" textRotation="90"/>
    </xf>
    <xf numFmtId="0" fontId="0" fillId="4" borderId="8" xfId="0" applyFill="1" applyBorder="1" applyAlignment="1">
      <alignment horizontal="center" vertical="center" textRotation="90" wrapText="1"/>
    </xf>
    <xf numFmtId="0" fontId="2" fillId="2" borderId="7" xfId="0" applyFont="1" applyFill="1" applyBorder="1" applyAlignment="1">
      <alignment horizontal="left" vertical="center" wrapText="1"/>
    </xf>
    <xf numFmtId="0" fontId="2" fillId="2" borderId="3" xfId="0" applyFont="1" applyFill="1" applyBorder="1" applyAlignment="1">
      <alignment horizontal="left" vertical="center" wrapText="1"/>
    </xf>
    <xf numFmtId="0" fontId="11" fillId="6" borderId="5" xfId="0" applyFont="1" applyFill="1" applyBorder="1" applyAlignment="1">
      <alignment horizontal="left" vertical="center" wrapText="1"/>
    </xf>
    <xf numFmtId="0" fontId="11" fillId="6" borderId="2" xfId="0" applyFont="1" applyFill="1" applyBorder="1" applyAlignment="1">
      <alignment horizontal="left" vertical="center" wrapText="1"/>
    </xf>
    <xf numFmtId="0" fontId="11" fillId="6" borderId="4" xfId="0" applyFont="1" applyFill="1" applyBorder="1" applyAlignment="1">
      <alignment horizontal="left" vertical="center" wrapText="1"/>
    </xf>
    <xf numFmtId="0" fontId="0" fillId="0" borderId="0" xfId="0" applyAlignment="1">
      <alignment horizontal="left" vertical="center"/>
    </xf>
    <xf numFmtId="0" fontId="7" fillId="0" borderId="0" xfId="0" applyFont="1" applyAlignment="1">
      <alignment horizontal="left" vertical="center"/>
    </xf>
    <xf numFmtId="0" fontId="9" fillId="0" borderId="0" xfId="0" applyFont="1" applyAlignment="1">
      <alignment horizontal="right"/>
    </xf>
    <xf numFmtId="0" fontId="13" fillId="0" borderId="0" xfId="0" applyFont="1" applyAlignment="1">
      <alignment horizontal="left" vertical="center"/>
    </xf>
    <xf numFmtId="0" fontId="14" fillId="0" borderId="0" xfId="0" applyFont="1" applyAlignment="1">
      <alignment horizontal="left" vertical="center"/>
    </xf>
    <xf numFmtId="0" fontId="3" fillId="0" borderId="6" xfId="0" applyFont="1" applyBorder="1" applyAlignment="1">
      <alignment horizontal="left" vertical="center" wrapText="1"/>
    </xf>
    <xf numFmtId="0" fontId="3" fillId="5" borderId="6" xfId="0" applyFont="1" applyFill="1" applyBorder="1" applyAlignment="1">
      <alignment horizontal="center" vertical="center" wrapText="1"/>
    </xf>
    <xf numFmtId="0" fontId="3" fillId="0" borderId="6" xfId="0" applyFont="1" applyBorder="1" applyAlignment="1">
      <alignment horizontal="center" vertical="center" wrapText="1"/>
    </xf>
    <xf numFmtId="0" fontId="26" fillId="12" borderId="7" xfId="0" applyFont="1" applyFill="1" applyBorder="1" applyAlignment="1">
      <alignment horizontal="center" vertical="center" wrapText="1"/>
    </xf>
    <xf numFmtId="0" fontId="26" fillId="12" borderId="3" xfId="0" applyFont="1" applyFill="1" applyBorder="1" applyAlignment="1">
      <alignment horizontal="center" vertical="center" wrapText="1"/>
    </xf>
    <xf numFmtId="0" fontId="3" fillId="12" borderId="7" xfId="0" applyFont="1" applyFill="1" applyBorder="1" applyAlignment="1">
      <alignment horizontal="center" vertical="center" wrapText="1"/>
    </xf>
    <xf numFmtId="0" fontId="3" fillId="12" borderId="3" xfId="0" applyFont="1" applyFill="1" applyBorder="1" applyAlignment="1">
      <alignment horizontal="center" vertical="center" wrapText="1"/>
    </xf>
    <xf numFmtId="0" fontId="15" fillId="5" borderId="7" xfId="0" applyFont="1" applyFill="1" applyBorder="1" applyAlignment="1">
      <alignment horizontal="left" vertical="center"/>
    </xf>
    <xf numFmtId="0" fontId="15" fillId="5" borderId="3" xfId="0" applyFont="1" applyFill="1" applyBorder="1" applyAlignment="1">
      <alignment horizontal="left" vertical="center"/>
    </xf>
    <xf numFmtId="0" fontId="38" fillId="0" borderId="9" xfId="0" applyFont="1" applyBorder="1" applyAlignment="1">
      <alignment horizontal="center" vertical="center"/>
    </xf>
    <xf numFmtId="0" fontId="38" fillId="0" borderId="3" xfId="0" applyFont="1" applyBorder="1" applyAlignment="1">
      <alignment horizontal="center" vertical="center"/>
    </xf>
    <xf numFmtId="0" fontId="26" fillId="5" borderId="7" xfId="0" applyFont="1" applyFill="1" applyBorder="1" applyAlignment="1">
      <alignment horizontal="left" vertical="center" wrapText="1"/>
    </xf>
    <xf numFmtId="0" fontId="26" fillId="5" borderId="9" xfId="0" applyFont="1" applyFill="1" applyBorder="1" applyAlignment="1">
      <alignment horizontal="left" vertical="center" wrapText="1"/>
    </xf>
    <xf numFmtId="0" fontId="26" fillId="5" borderId="3" xfId="0" applyFont="1" applyFill="1" applyBorder="1" applyAlignment="1">
      <alignment horizontal="left" vertical="center" wrapText="1"/>
    </xf>
    <xf numFmtId="0" fontId="15" fillId="0" borderId="7"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3" xfId="0" applyFont="1" applyBorder="1" applyAlignment="1">
      <alignment horizontal="center" vertical="center" wrapText="1"/>
    </xf>
    <xf numFmtId="0" fontId="1" fillId="12" borderId="7" xfId="0" applyFont="1" applyFill="1" applyBorder="1" applyAlignment="1">
      <alignment horizontal="left" vertical="center" wrapText="1"/>
    </xf>
    <xf numFmtId="0" fontId="1" fillId="12" borderId="3" xfId="0" applyFont="1" applyFill="1" applyBorder="1" applyAlignment="1">
      <alignment horizontal="left" vertical="center" wrapText="1"/>
    </xf>
    <xf numFmtId="0" fontId="1" fillId="12" borderId="7" xfId="0" applyFont="1" applyFill="1" applyBorder="1" applyAlignment="1">
      <alignment horizontal="center" vertical="center" wrapText="1"/>
    </xf>
    <xf numFmtId="0" fontId="1" fillId="12" borderId="3" xfId="0" applyFont="1" applyFill="1" applyBorder="1" applyAlignment="1">
      <alignment horizontal="center" vertical="center" wrapText="1"/>
    </xf>
    <xf numFmtId="0" fontId="3" fillId="12" borderId="9" xfId="0" applyFont="1" applyFill="1" applyBorder="1" applyAlignment="1">
      <alignment horizontal="center" vertical="center"/>
    </xf>
    <xf numFmtId="0" fontId="3" fillId="12" borderId="7" xfId="0" applyFont="1" applyFill="1" applyBorder="1" applyAlignment="1">
      <alignment horizontal="left" vertical="center" wrapText="1"/>
    </xf>
    <xf numFmtId="0" fontId="3" fillId="12" borderId="3" xfId="0" applyFont="1" applyFill="1" applyBorder="1" applyAlignment="1">
      <alignment horizontal="left" vertical="center" wrapText="1"/>
    </xf>
    <xf numFmtId="0" fontId="3" fillId="12" borderId="7" xfId="0" applyFont="1" applyFill="1" applyBorder="1" applyAlignment="1">
      <alignment horizontal="center" vertical="center"/>
    </xf>
    <xf numFmtId="0" fontId="3" fillId="12" borderId="3" xfId="0" applyFont="1" applyFill="1" applyBorder="1" applyAlignment="1">
      <alignment horizontal="center" vertical="center"/>
    </xf>
    <xf numFmtId="0" fontId="3" fillId="0" borderId="25" xfId="0" applyFont="1" applyBorder="1" applyAlignment="1">
      <alignment horizontal="center" vertical="center" wrapText="1"/>
    </xf>
    <xf numFmtId="0" fontId="3" fillId="12" borderId="9" xfId="0" applyFont="1" applyFill="1" applyBorder="1" applyAlignment="1">
      <alignment horizontal="left" vertical="center" wrapText="1"/>
    </xf>
    <xf numFmtId="0" fontId="26" fillId="12" borderId="7" xfId="0" applyFont="1" applyFill="1" applyBorder="1" applyAlignment="1">
      <alignment horizontal="left" vertical="center" wrapText="1"/>
    </xf>
    <xf numFmtId="0" fontId="26" fillId="12" borderId="3" xfId="0" applyFont="1" applyFill="1" applyBorder="1" applyAlignment="1">
      <alignment horizontal="left" vertical="center" wrapText="1"/>
    </xf>
    <xf numFmtId="0" fontId="26" fillId="12" borderId="7" xfId="0" applyFont="1" applyFill="1" applyBorder="1" applyAlignment="1">
      <alignment horizontal="center" vertical="center"/>
    </xf>
    <xf numFmtId="0" fontId="26" fillId="12" borderId="3" xfId="0" applyFont="1" applyFill="1" applyBorder="1" applyAlignment="1">
      <alignment horizontal="center" vertical="center"/>
    </xf>
    <xf numFmtId="0" fontId="26" fillId="12" borderId="7" xfId="0" applyFont="1" applyFill="1" applyBorder="1" applyAlignment="1">
      <alignment horizontal="left" vertical="center"/>
    </xf>
    <xf numFmtId="0" fontId="26" fillId="12" borderId="3" xfId="0" applyFont="1" applyFill="1" applyBorder="1" applyAlignment="1">
      <alignment horizontal="left" vertical="center"/>
    </xf>
    <xf numFmtId="0" fontId="26" fillId="12" borderId="19" xfId="0" applyFont="1" applyFill="1" applyBorder="1" applyAlignment="1">
      <alignment horizontal="center" vertical="center"/>
    </xf>
    <xf numFmtId="0" fontId="26" fillId="12" borderId="9" xfId="0" applyFont="1" applyFill="1" applyBorder="1" applyAlignment="1">
      <alignment horizontal="center" vertical="center"/>
    </xf>
    <xf numFmtId="0" fontId="15" fillId="12" borderId="7" xfId="0" applyFont="1" applyFill="1" applyBorder="1" applyAlignment="1">
      <alignment horizontal="left" vertical="center"/>
    </xf>
    <xf numFmtId="0" fontId="15" fillId="12" borderId="9" xfId="0" applyFont="1" applyFill="1" applyBorder="1" applyAlignment="1">
      <alignment horizontal="left" vertical="center"/>
    </xf>
    <xf numFmtId="0" fontId="15" fillId="12" borderId="7" xfId="0" applyFont="1" applyFill="1" applyBorder="1" applyAlignment="1">
      <alignment horizontal="center" vertical="center"/>
    </xf>
    <xf numFmtId="0" fontId="15" fillId="12" borderId="9" xfId="0" applyFont="1" applyFill="1" applyBorder="1" applyAlignment="1">
      <alignment horizontal="center" vertical="center"/>
    </xf>
    <xf numFmtId="0" fontId="26" fillId="0" borderId="9"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9" xfId="0" applyFont="1" applyBorder="1" applyAlignment="1">
      <alignment horizontal="left" vertical="center" wrapText="1"/>
    </xf>
    <xf numFmtId="0" fontId="26" fillId="0" borderId="3" xfId="0" applyFont="1" applyBorder="1" applyAlignment="1">
      <alignment horizontal="left" vertical="center" wrapText="1"/>
    </xf>
    <xf numFmtId="0" fontId="15" fillId="0" borderId="7" xfId="0" applyFont="1" applyBorder="1" applyAlignment="1">
      <alignment horizontal="left" vertical="center" wrapText="1"/>
    </xf>
    <xf numFmtId="0" fontId="15" fillId="0" borderId="3" xfId="0" applyFont="1" applyBorder="1" applyAlignment="1">
      <alignment horizontal="left" vertical="center" wrapText="1"/>
    </xf>
    <xf numFmtId="0" fontId="15" fillId="5" borderId="7" xfId="0" applyFont="1" applyFill="1" applyBorder="1" applyAlignment="1">
      <alignment horizontal="left" vertical="center" wrapText="1"/>
    </xf>
    <xf numFmtId="0" fontId="15" fillId="5" borderId="18" xfId="0" applyFont="1" applyFill="1" applyBorder="1" applyAlignment="1">
      <alignment horizontal="left" vertical="center" wrapText="1"/>
    </xf>
    <xf numFmtId="0" fontId="15" fillId="5" borderId="7" xfId="0" applyFont="1" applyFill="1" applyBorder="1" applyAlignment="1">
      <alignment horizontal="center" vertical="center" wrapText="1"/>
    </xf>
    <xf numFmtId="0" fontId="15" fillId="5" borderId="18" xfId="0" applyFont="1" applyFill="1" applyBorder="1" applyAlignment="1">
      <alignment horizontal="center" vertical="center" wrapText="1"/>
    </xf>
    <xf numFmtId="0" fontId="26" fillId="0" borderId="7" xfId="0" applyFont="1" applyBorder="1" applyAlignment="1">
      <alignment horizontal="left" vertical="center" wrapText="1"/>
    </xf>
    <xf numFmtId="0" fontId="15" fillId="0" borderId="7" xfId="0" applyFont="1" applyBorder="1" applyAlignment="1">
      <alignment horizontal="left" vertical="center"/>
    </xf>
    <xf numFmtId="0" fontId="15" fillId="0" borderId="9" xfId="0" applyFont="1" applyBorder="1" applyAlignment="1">
      <alignment horizontal="left" vertical="center"/>
    </xf>
    <xf numFmtId="0" fontId="38" fillId="0" borderId="7" xfId="0" applyFont="1" applyBorder="1" applyAlignment="1">
      <alignment horizontal="center" vertical="center" wrapText="1"/>
    </xf>
    <xf numFmtId="0" fontId="38" fillId="0" borderId="18" xfId="0" applyFont="1" applyBorder="1" applyAlignment="1">
      <alignment horizontal="center" vertical="center" wrapText="1"/>
    </xf>
    <xf numFmtId="0" fontId="38" fillId="5" borderId="7" xfId="0" applyFont="1" applyFill="1" applyBorder="1" applyAlignment="1">
      <alignment horizontal="left" vertical="center" wrapText="1"/>
    </xf>
    <xf numFmtId="0" fontId="38" fillId="5" borderId="18" xfId="0" applyFont="1" applyFill="1" applyBorder="1" applyAlignment="1">
      <alignment horizontal="left" vertical="center" wrapText="1"/>
    </xf>
    <xf numFmtId="0" fontId="26" fillId="0" borderId="7" xfId="0" applyFont="1" applyBorder="1" applyAlignment="1">
      <alignment horizontal="left" vertical="center"/>
    </xf>
    <xf numFmtId="0" fontId="26" fillId="0" borderId="3" xfId="0" applyFont="1" applyBorder="1" applyAlignment="1">
      <alignment horizontal="left" vertical="center"/>
    </xf>
    <xf numFmtId="0" fontId="26" fillId="0" borderId="25" xfId="0" applyFont="1" applyBorder="1" applyAlignment="1">
      <alignment horizontal="left" vertical="center" wrapText="1"/>
    </xf>
    <xf numFmtId="0" fontId="15" fillId="0" borderId="50" xfId="0" applyFont="1" applyBorder="1" applyAlignment="1">
      <alignment horizontal="center" vertical="center" wrapText="1"/>
    </xf>
    <xf numFmtId="0" fontId="26" fillId="0" borderId="21" xfId="0" applyFont="1" applyBorder="1" applyAlignment="1">
      <alignment horizontal="left" vertical="center" wrapText="1"/>
    </xf>
    <xf numFmtId="0" fontId="15" fillId="5" borderId="9" xfId="0" applyFont="1" applyFill="1" applyBorder="1" applyAlignment="1">
      <alignment horizontal="left" vertical="center" wrapText="1"/>
    </xf>
    <xf numFmtId="0" fontId="15" fillId="0" borderId="21" xfId="0" applyFont="1" applyBorder="1" applyAlignment="1">
      <alignment horizontal="center" vertical="center" wrapText="1"/>
    </xf>
    <xf numFmtId="0" fontId="15" fillId="0" borderId="9" xfId="0" applyFont="1" applyBorder="1" applyAlignment="1">
      <alignment horizontal="left" vertical="center" wrapText="1"/>
    </xf>
    <xf numFmtId="0" fontId="26" fillId="0" borderId="7" xfId="0" applyFont="1" applyBorder="1" applyAlignment="1">
      <alignment horizontal="center" vertical="center" wrapText="1"/>
    </xf>
    <xf numFmtId="0" fontId="15" fillId="0" borderId="25" xfId="0" applyFont="1" applyBorder="1" applyAlignment="1">
      <alignment horizontal="center" vertical="center" wrapText="1"/>
    </xf>
    <xf numFmtId="0" fontId="26" fillId="12" borderId="9" xfId="0" applyFont="1" applyFill="1" applyBorder="1" applyAlignment="1">
      <alignment horizontal="left" vertical="center" wrapText="1"/>
    </xf>
    <xf numFmtId="0" fontId="30" fillId="2" borderId="19" xfId="0" applyFont="1" applyFill="1" applyBorder="1" applyAlignment="1">
      <alignment horizontal="left" vertical="center" wrapText="1"/>
    </xf>
    <xf numFmtId="0" fontId="30" fillId="2" borderId="9" xfId="0" applyFont="1" applyFill="1" applyBorder="1" applyAlignment="1">
      <alignment horizontal="left" vertical="center" wrapText="1"/>
    </xf>
    <xf numFmtId="0" fontId="30" fillId="2" borderId="7" xfId="0" applyFont="1" applyFill="1" applyBorder="1" applyAlignment="1">
      <alignment horizontal="left" vertical="center" wrapText="1"/>
    </xf>
    <xf numFmtId="0" fontId="30" fillId="2" borderId="3" xfId="0" applyFont="1" applyFill="1" applyBorder="1" applyAlignment="1">
      <alignment horizontal="left" vertical="center" wrapText="1"/>
    </xf>
    <xf numFmtId="0" fontId="30" fillId="2" borderId="7" xfId="0" applyFont="1" applyFill="1" applyBorder="1" applyAlignment="1">
      <alignment horizontal="center" vertical="center" wrapText="1"/>
    </xf>
    <xf numFmtId="0" fontId="30" fillId="2" borderId="3" xfId="0" applyFont="1" applyFill="1" applyBorder="1" applyAlignment="1">
      <alignment horizontal="center" vertical="center" wrapText="1"/>
    </xf>
    <xf numFmtId="0" fontId="26" fillId="12" borderId="25" xfId="0" applyFont="1" applyFill="1" applyBorder="1" applyAlignment="1">
      <alignment horizontal="left" vertical="center" wrapText="1"/>
    </xf>
    <xf numFmtId="0" fontId="15" fillId="0" borderId="7" xfId="0" applyFont="1" applyBorder="1" applyAlignment="1">
      <alignment horizontal="center" vertical="center"/>
    </xf>
    <xf numFmtId="0" fontId="15" fillId="0" borderId="3" xfId="0" applyFont="1" applyBorder="1" applyAlignment="1">
      <alignment horizontal="center" vertical="center"/>
    </xf>
    <xf numFmtId="0" fontId="15" fillId="0" borderId="21" xfId="0" applyFont="1" applyBorder="1" applyAlignment="1">
      <alignment horizontal="left" vertical="center" wrapText="1"/>
    </xf>
    <xf numFmtId="0" fontId="30" fillId="2" borderId="4" xfId="0" applyFont="1" applyFill="1" applyBorder="1" applyAlignment="1">
      <alignment horizontal="left" vertical="center" wrapText="1"/>
    </xf>
    <xf numFmtId="0" fontId="3" fillId="0" borderId="21" xfId="0" applyFont="1" applyBorder="1" applyAlignment="1">
      <alignment horizontal="center" vertical="center" wrapText="1"/>
    </xf>
    <xf numFmtId="0" fontId="3" fillId="0" borderId="7" xfId="0" applyFont="1" applyBorder="1" applyAlignment="1">
      <alignment horizontal="center" vertical="center"/>
    </xf>
    <xf numFmtId="0" fontId="3" fillId="0" borderId="18" xfId="0" applyFont="1" applyBorder="1" applyAlignment="1">
      <alignment horizontal="center" vertical="center"/>
    </xf>
    <xf numFmtId="0" fontId="30" fillId="2" borderId="5" xfId="0" applyFont="1" applyFill="1" applyBorder="1" applyAlignment="1">
      <alignment horizontal="center" vertical="center" wrapText="1"/>
    </xf>
    <xf numFmtId="0" fontId="30" fillId="2" borderId="2" xfId="0" applyFont="1" applyFill="1" applyBorder="1" applyAlignment="1">
      <alignment horizontal="center" vertical="center" wrapText="1"/>
    </xf>
    <xf numFmtId="0" fontId="30" fillId="2" borderId="4" xfId="0" applyFont="1" applyFill="1" applyBorder="1" applyAlignment="1">
      <alignment horizontal="center" vertical="center" wrapText="1"/>
    </xf>
    <xf numFmtId="0" fontId="28" fillId="0" borderId="9" xfId="0" applyFont="1" applyBorder="1" applyAlignment="1">
      <alignment horizontal="center" vertical="center" wrapText="1"/>
    </xf>
    <xf numFmtId="0" fontId="28" fillId="0" borderId="3" xfId="0" applyFont="1" applyBorder="1" applyAlignment="1">
      <alignment horizontal="center" vertical="center" wrapText="1"/>
    </xf>
    <xf numFmtId="0" fontId="3" fillId="0" borderId="9" xfId="0" applyFont="1" applyBorder="1" applyAlignment="1">
      <alignment horizontal="center" vertical="center"/>
    </xf>
    <xf numFmtId="0" fontId="3" fillId="0" borderId="3" xfId="0" applyFont="1" applyBorder="1" applyAlignment="1">
      <alignment horizontal="center" vertical="center"/>
    </xf>
    <xf numFmtId="0" fontId="3" fillId="0" borderId="18" xfId="0" applyFont="1" applyBorder="1" applyAlignment="1">
      <alignment horizontal="center" vertical="center" wrapText="1"/>
    </xf>
    <xf numFmtId="0" fontId="28" fillId="0" borderId="7" xfId="0" applyFont="1" applyBorder="1" applyAlignment="1">
      <alignment horizontal="center" vertical="center" wrapText="1"/>
    </xf>
    <xf numFmtId="0" fontId="3" fillId="0" borderId="35" xfId="0" applyFont="1" applyBorder="1" applyAlignment="1">
      <alignment horizontal="center" vertical="center"/>
    </xf>
    <xf numFmtId="0" fontId="33" fillId="7" borderId="0" xfId="0" applyFont="1" applyFill="1" applyAlignment="1">
      <alignment horizontal="left" vertical="center" wrapText="1"/>
    </xf>
    <xf numFmtId="0" fontId="3" fillId="12" borderId="19" xfId="0" applyFont="1" applyFill="1" applyBorder="1" applyAlignment="1">
      <alignment horizontal="center" vertical="center" wrapText="1"/>
    </xf>
    <xf numFmtId="0" fontId="3" fillId="12" borderId="10" xfId="0" applyFont="1" applyFill="1" applyBorder="1" applyAlignment="1">
      <alignment horizontal="center" vertical="center" wrapText="1"/>
    </xf>
    <xf numFmtId="0" fontId="3" fillId="12" borderId="9" xfId="0" applyFont="1" applyFill="1" applyBorder="1" applyAlignment="1">
      <alignment horizontal="center" vertical="center" wrapText="1"/>
    </xf>
    <xf numFmtId="0" fontId="15" fillId="0" borderId="18" xfId="0" applyFont="1" applyBorder="1" applyAlignment="1">
      <alignment horizontal="center" vertical="center" wrapText="1"/>
    </xf>
    <xf numFmtId="0" fontId="15" fillId="0" borderId="9" xfId="0" applyFont="1" applyBorder="1" applyAlignment="1">
      <alignment horizontal="center" vertical="center"/>
    </xf>
    <xf numFmtId="0" fontId="3" fillId="0" borderId="7" xfId="0" applyFont="1" applyBorder="1" applyAlignment="1">
      <alignment horizontal="left" vertical="center"/>
    </xf>
    <xf numFmtId="0" fontId="3" fillId="0" borderId="9" xfId="0" applyFont="1" applyBorder="1" applyAlignment="1">
      <alignment horizontal="left" vertical="center"/>
    </xf>
    <xf numFmtId="0" fontId="3" fillId="0" borderId="3" xfId="0" applyFont="1" applyBorder="1" applyAlignment="1">
      <alignment horizontal="left" vertical="center"/>
    </xf>
    <xf numFmtId="0" fontId="26" fillId="5" borderId="7" xfId="0" applyFont="1" applyFill="1" applyBorder="1" applyAlignment="1">
      <alignment horizontal="center" vertical="center"/>
    </xf>
    <xf numFmtId="0" fontId="26" fillId="5" borderId="9" xfId="0" applyFont="1" applyFill="1" applyBorder="1" applyAlignment="1">
      <alignment horizontal="center" vertical="center"/>
    </xf>
    <xf numFmtId="0" fontId="26" fillId="5" borderId="3" xfId="0" applyFont="1" applyFill="1" applyBorder="1" applyAlignment="1">
      <alignment horizontal="center" vertical="center"/>
    </xf>
    <xf numFmtId="0" fontId="4" fillId="6" borderId="0" xfId="0" applyFont="1" applyFill="1" applyAlignment="1">
      <alignment vertical="center"/>
    </xf>
    <xf numFmtId="0" fontId="3" fillId="0" borderId="35" xfId="0" applyFont="1" applyBorder="1" applyAlignment="1">
      <alignment horizontal="center" vertical="center" wrapText="1"/>
    </xf>
    <xf numFmtId="0" fontId="3" fillId="5" borderId="7"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3" xfId="0" applyFont="1" applyFill="1" applyBorder="1" applyAlignment="1">
      <alignment horizontal="center" vertical="center"/>
    </xf>
    <xf numFmtId="0" fontId="3" fillId="0" borderId="41" xfId="0" applyFont="1" applyBorder="1" applyAlignment="1">
      <alignment horizontal="center" vertical="center"/>
    </xf>
    <xf numFmtId="0" fontId="3" fillId="0" borderId="10" xfId="0" applyFont="1" applyBorder="1" applyAlignment="1">
      <alignment horizontal="center" vertical="center" wrapText="1"/>
    </xf>
    <xf numFmtId="0" fontId="26" fillId="0" borderId="9" xfId="0" applyFont="1" applyBorder="1" applyAlignment="1">
      <alignment horizontal="center" vertical="center"/>
    </xf>
    <xf numFmtId="0" fontId="26" fillId="0" borderId="3" xfId="0" applyFont="1" applyBorder="1" applyAlignment="1">
      <alignment horizontal="center" vertical="center"/>
    </xf>
    <xf numFmtId="0" fontId="3" fillId="0" borderId="29" xfId="0" applyFont="1" applyBorder="1" applyAlignment="1">
      <alignment horizontal="center" vertical="center"/>
    </xf>
    <xf numFmtId="0" fontId="3" fillId="5" borderId="18" xfId="0" applyFont="1" applyFill="1" applyBorder="1" applyAlignment="1">
      <alignment horizontal="center" vertical="center"/>
    </xf>
    <xf numFmtId="0" fontId="26" fillId="0" borderId="7" xfId="0" applyFont="1" applyBorder="1" applyAlignment="1">
      <alignment horizontal="center" vertical="center"/>
    </xf>
    <xf numFmtId="0" fontId="26" fillId="0" borderId="21" xfId="0" applyFont="1" applyBorder="1" applyAlignment="1">
      <alignment horizontal="center" vertical="center" wrapText="1"/>
    </xf>
    <xf numFmtId="0" fontId="26" fillId="0" borderId="19" xfId="0" applyFont="1" applyBorder="1" applyAlignment="1">
      <alignment horizontal="center" vertical="center"/>
    </xf>
    <xf numFmtId="0" fontId="26" fillId="12" borderId="25" xfId="0" applyFont="1" applyFill="1" applyBorder="1" applyAlignment="1">
      <alignment horizontal="center" vertical="center"/>
    </xf>
    <xf numFmtId="0" fontId="26" fillId="12" borderId="9" xfId="0" applyFont="1" applyFill="1" applyBorder="1" applyAlignment="1">
      <alignment horizontal="center" vertical="center" wrapText="1"/>
    </xf>
    <xf numFmtId="0" fontId="26" fillId="12" borderId="25" xfId="0" applyFont="1" applyFill="1" applyBorder="1" applyAlignment="1">
      <alignment horizontal="center" vertical="center" wrapText="1"/>
    </xf>
    <xf numFmtId="0" fontId="15" fillId="5" borderId="7" xfId="0" applyFont="1" applyFill="1" applyBorder="1" applyAlignment="1">
      <alignment horizontal="center" vertical="center"/>
    </xf>
    <xf numFmtId="0" fontId="15" fillId="5" borderId="18" xfId="0" applyFont="1" applyFill="1" applyBorder="1" applyAlignment="1">
      <alignment horizontal="center" vertical="center"/>
    </xf>
    <xf numFmtId="0" fontId="26" fillId="0" borderId="18" xfId="0" applyFont="1" applyBorder="1" applyAlignment="1">
      <alignment horizontal="center" vertical="center"/>
    </xf>
    <xf numFmtId="0" fontId="1" fillId="0" borderId="9" xfId="0" applyFont="1" applyBorder="1" applyAlignment="1">
      <alignment horizontal="center" vertical="center"/>
    </xf>
    <xf numFmtId="0" fontId="1" fillId="0" borderId="3" xfId="0" applyFont="1" applyBorder="1" applyAlignment="1">
      <alignment horizontal="center" vertical="center"/>
    </xf>
    <xf numFmtId="0" fontId="26" fillId="0" borderId="25" xfId="0" applyFont="1" applyBorder="1" applyAlignment="1">
      <alignment horizontal="center" vertical="center"/>
    </xf>
    <xf numFmtId="0" fontId="17" fillId="0" borderId="12" xfId="0" applyFont="1" applyBorder="1" applyAlignment="1">
      <alignment horizontal="center" vertical="center" wrapText="1"/>
    </xf>
    <xf numFmtId="0" fontId="16" fillId="0" borderId="11" xfId="0" applyFont="1" applyBorder="1" applyAlignment="1">
      <alignment horizontal="center" vertical="center" wrapText="1"/>
    </xf>
    <xf numFmtId="0" fontId="3" fillId="0" borderId="18" xfId="0" applyFont="1" applyBorder="1" applyAlignment="1">
      <alignment horizontal="left" vertical="center" wrapText="1"/>
    </xf>
    <xf numFmtId="0" fontId="28" fillId="0" borderId="9" xfId="0" applyFont="1" applyBorder="1" applyAlignment="1">
      <alignment horizontal="left" vertical="center" wrapText="1"/>
    </xf>
    <xf numFmtId="0" fontId="28" fillId="0" borderId="3" xfId="0" applyFont="1" applyBorder="1" applyAlignment="1">
      <alignment horizontal="left" vertical="center" wrapText="1"/>
    </xf>
    <xf numFmtId="0" fontId="28" fillId="0" borderId="7" xfId="0" applyFont="1" applyBorder="1" applyAlignment="1">
      <alignment horizontal="left" vertical="center" wrapText="1"/>
    </xf>
    <xf numFmtId="0" fontId="3" fillId="12" borderId="25" xfId="0" applyFont="1" applyFill="1" applyBorder="1" applyAlignment="1">
      <alignment horizontal="center" vertical="center" wrapText="1"/>
    </xf>
    <xf numFmtId="0" fontId="3" fillId="0" borderId="19"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50" xfId="0" applyFont="1" applyBorder="1" applyAlignment="1">
      <alignment horizontal="center" vertical="center" wrapText="1"/>
    </xf>
    <xf numFmtId="0" fontId="1" fillId="0" borderId="73" xfId="0" applyFont="1" applyBorder="1" applyAlignment="1">
      <alignment horizontal="center" vertical="center" wrapText="1"/>
    </xf>
    <xf numFmtId="0" fontId="1" fillId="0" borderId="71" xfId="0" applyFont="1" applyBorder="1" applyAlignment="1">
      <alignment horizontal="center" vertical="center" wrapText="1"/>
    </xf>
    <xf numFmtId="0" fontId="26" fillId="0" borderId="18" xfId="0" applyFont="1" applyBorder="1" applyAlignment="1">
      <alignment horizontal="left" vertical="center" wrapText="1"/>
    </xf>
    <xf numFmtId="0" fontId="38" fillId="0" borderId="9" xfId="0" applyFont="1" applyBorder="1" applyAlignment="1">
      <alignment horizontal="center" vertical="center" wrapText="1"/>
    </xf>
    <xf numFmtId="0" fontId="38" fillId="0" borderId="3" xfId="0" applyFont="1" applyBorder="1" applyAlignment="1">
      <alignment horizontal="center" vertical="center" wrapText="1"/>
    </xf>
    <xf numFmtId="0" fontId="38" fillId="5" borderId="9" xfId="0" applyFont="1" applyFill="1" applyBorder="1" applyAlignment="1">
      <alignment horizontal="left" vertical="center" wrapText="1"/>
    </xf>
    <xf numFmtId="0" fontId="38" fillId="5" borderId="3" xfId="0" applyFont="1" applyFill="1" applyBorder="1" applyAlignment="1">
      <alignment horizontal="left" vertical="center" wrapText="1"/>
    </xf>
    <xf numFmtId="0" fontId="38" fillId="0" borderId="7" xfId="0" applyFont="1" applyBorder="1" applyAlignment="1">
      <alignment horizontal="left" vertical="center" wrapText="1"/>
    </xf>
    <xf numFmtId="0" fontId="38" fillId="0" borderId="3" xfId="0" applyFont="1" applyBorder="1" applyAlignment="1">
      <alignment horizontal="left" vertical="center" wrapText="1"/>
    </xf>
    <xf numFmtId="0" fontId="38" fillId="0" borderId="18" xfId="0" applyFont="1" applyBorder="1" applyAlignment="1">
      <alignment horizontal="left" vertical="center" wrapText="1"/>
    </xf>
    <xf numFmtId="0" fontId="38" fillId="0" borderId="9" xfId="0" applyFont="1" applyBorder="1" applyAlignment="1">
      <alignment horizontal="left" vertical="center" wrapText="1"/>
    </xf>
    <xf numFmtId="0" fontId="15" fillId="0" borderId="3" xfId="0" applyFont="1" applyBorder="1" applyAlignment="1">
      <alignment horizontal="left" vertical="center"/>
    </xf>
    <xf numFmtId="0" fontId="15" fillId="0" borderId="18" xfId="0" applyFont="1" applyBorder="1" applyAlignment="1">
      <alignment horizontal="left" vertical="center" wrapText="1"/>
    </xf>
    <xf numFmtId="0" fontId="28" fillId="0" borderId="47" xfId="0" applyFont="1" applyBorder="1" applyAlignment="1">
      <alignment horizontal="left" vertical="center" wrapText="1"/>
    </xf>
    <xf numFmtId="0" fontId="28" fillId="0" borderId="19" xfId="0" applyFont="1" applyBorder="1" applyAlignment="1">
      <alignment horizontal="center" vertical="center" wrapText="1"/>
    </xf>
    <xf numFmtId="0" fontId="28" fillId="0" borderId="76" xfId="0" applyFont="1" applyBorder="1" applyAlignment="1">
      <alignment horizontal="center" vertical="center" wrapText="1"/>
    </xf>
    <xf numFmtId="0" fontId="3" fillId="5" borderId="74" xfId="0" applyFont="1" applyFill="1" applyBorder="1" applyAlignment="1">
      <alignment horizontal="left" vertical="center" wrapText="1"/>
    </xf>
    <xf numFmtId="0" fontId="3" fillId="5" borderId="72" xfId="0" applyFont="1" applyFill="1" applyBorder="1" applyAlignment="1">
      <alignment horizontal="left" vertical="center" wrapText="1"/>
    </xf>
    <xf numFmtId="0" fontId="3" fillId="5" borderId="7" xfId="0" applyFont="1" applyFill="1" applyBorder="1" applyAlignment="1">
      <alignment horizontal="left" vertical="center" wrapText="1"/>
    </xf>
    <xf numFmtId="0" fontId="3" fillId="5" borderId="9" xfId="0" applyFont="1" applyFill="1" applyBorder="1" applyAlignment="1">
      <alignment horizontal="left" vertical="center" wrapText="1"/>
    </xf>
    <xf numFmtId="0" fontId="3" fillId="5" borderId="18" xfId="0" applyFont="1" applyFill="1" applyBorder="1" applyAlignment="1">
      <alignment horizontal="left" vertical="center" wrapText="1"/>
    </xf>
    <xf numFmtId="0" fontId="3" fillId="0" borderId="73" xfId="0" applyFont="1" applyBorder="1" applyAlignment="1">
      <alignment horizontal="center" vertical="center" wrapText="1"/>
    </xf>
    <xf numFmtId="0" fontId="28" fillId="5" borderId="7" xfId="0" applyFont="1" applyFill="1" applyBorder="1" applyAlignment="1">
      <alignment horizontal="left" vertical="center" wrapText="1"/>
    </xf>
    <xf numFmtId="0" fontId="28" fillId="5" borderId="3" xfId="0" applyFont="1" applyFill="1" applyBorder="1" applyAlignment="1">
      <alignment horizontal="left" vertical="center" wrapText="1"/>
    </xf>
    <xf numFmtId="0" fontId="28" fillId="5" borderId="9" xfId="0" applyFont="1" applyFill="1" applyBorder="1" applyAlignment="1">
      <alignment horizontal="left" vertical="center" wrapText="1"/>
    </xf>
    <xf numFmtId="0" fontId="28" fillId="5" borderId="7" xfId="0" applyFont="1" applyFill="1" applyBorder="1" applyAlignment="1">
      <alignment horizontal="center" vertical="center" wrapText="1"/>
    </xf>
    <xf numFmtId="0" fontId="28" fillId="5" borderId="3" xfId="0" applyFont="1" applyFill="1" applyBorder="1" applyAlignment="1">
      <alignment horizontal="center" vertical="center" wrapText="1"/>
    </xf>
    <xf numFmtId="0" fontId="28" fillId="0" borderId="35" xfId="0" applyFont="1" applyBorder="1" applyAlignment="1">
      <alignment horizontal="center" vertical="center" wrapText="1"/>
    </xf>
    <xf numFmtId="0" fontId="28" fillId="0" borderId="35" xfId="0" applyFont="1" applyBorder="1" applyAlignment="1">
      <alignment horizontal="left" vertical="center" wrapText="1"/>
    </xf>
    <xf numFmtId="0" fontId="28" fillId="0" borderId="32" xfId="0" applyFont="1" applyBorder="1" applyAlignment="1">
      <alignment horizontal="center" vertical="center" wrapText="1"/>
    </xf>
    <xf numFmtId="0" fontId="28" fillId="0" borderId="32" xfId="0" applyFont="1" applyBorder="1" applyAlignment="1">
      <alignment horizontal="left" vertical="center" wrapText="1"/>
    </xf>
    <xf numFmtId="0" fontId="28" fillId="0" borderId="18" xfId="0" applyFont="1" applyBorder="1" applyAlignment="1">
      <alignment horizontal="center" vertical="center" wrapText="1"/>
    </xf>
    <xf numFmtId="0" fontId="28" fillId="5" borderId="18" xfId="0" applyFont="1" applyFill="1" applyBorder="1" applyAlignment="1">
      <alignment horizontal="left" vertical="center" wrapText="1"/>
    </xf>
    <xf numFmtId="0" fontId="3" fillId="5" borderId="3" xfId="0" applyFont="1" applyFill="1" applyBorder="1" applyAlignment="1">
      <alignment horizontal="center" vertical="center" wrapText="1"/>
    </xf>
    <xf numFmtId="0" fontId="1" fillId="5" borderId="9" xfId="0" applyFont="1" applyFill="1" applyBorder="1" applyAlignment="1">
      <alignment horizontal="left" vertical="center" wrapText="1"/>
    </xf>
    <xf numFmtId="0" fontId="1" fillId="5" borderId="3" xfId="0" applyFont="1" applyFill="1" applyBorder="1" applyAlignment="1">
      <alignment horizontal="left" vertical="center" wrapText="1"/>
    </xf>
    <xf numFmtId="0" fontId="3" fillId="5" borderId="18" xfId="0" applyFont="1" applyFill="1" applyBorder="1" applyAlignment="1">
      <alignment horizontal="center" vertical="center" wrapText="1"/>
    </xf>
    <xf numFmtId="0" fontId="28" fillId="5" borderId="9" xfId="0" applyFont="1" applyFill="1" applyBorder="1" applyAlignment="1">
      <alignment horizontal="center" vertical="center" wrapText="1"/>
    </xf>
    <xf numFmtId="0" fontId="28" fillId="5" borderId="35" xfId="0" applyFont="1" applyFill="1" applyBorder="1" applyAlignment="1">
      <alignment horizontal="center" vertical="center" wrapText="1"/>
    </xf>
    <xf numFmtId="0" fontId="28" fillId="0" borderId="29" xfId="0" applyFont="1" applyBorder="1" applyAlignment="1">
      <alignment horizontal="center" vertical="center" wrapText="1"/>
    </xf>
    <xf numFmtId="0" fontId="28" fillId="0" borderId="61" xfId="0" applyFont="1" applyBorder="1" applyAlignment="1">
      <alignment horizontal="center" vertical="center" wrapText="1"/>
    </xf>
    <xf numFmtId="0" fontId="1" fillId="0" borderId="9" xfId="0" applyFont="1" applyBorder="1" applyAlignment="1">
      <alignment horizontal="left" vertical="center" wrapText="1"/>
    </xf>
    <xf numFmtId="0" fontId="1" fillId="0" borderId="3" xfId="0" applyFont="1" applyBorder="1" applyAlignment="1">
      <alignment horizontal="left" vertical="center" wrapText="1"/>
    </xf>
    <xf numFmtId="0" fontId="1" fillId="0" borderId="18" xfId="0" applyFont="1" applyBorder="1" applyAlignment="1">
      <alignment horizontal="center" vertical="center" wrapText="1"/>
    </xf>
    <xf numFmtId="0" fontId="28" fillId="0" borderId="18" xfId="0" applyFont="1" applyBorder="1" applyAlignment="1">
      <alignment horizontal="left" vertical="center" wrapText="1"/>
    </xf>
    <xf numFmtId="0" fontId="28" fillId="5" borderId="35" xfId="0" applyFont="1" applyFill="1" applyBorder="1" applyAlignment="1">
      <alignment horizontal="left" vertical="center" wrapText="1"/>
    </xf>
    <xf numFmtId="0" fontId="4" fillId="10" borderId="0" xfId="0" applyFont="1" applyFill="1" applyAlignment="1">
      <alignment horizontal="left" vertical="center" wrapText="1"/>
    </xf>
    <xf numFmtId="0" fontId="3" fillId="0" borderId="25" xfId="0" applyFont="1" applyBorder="1" applyAlignment="1">
      <alignment horizontal="left" vertical="center" wrapText="1"/>
    </xf>
    <xf numFmtId="0" fontId="3" fillId="0" borderId="21" xfId="0" applyFont="1" applyBorder="1" applyAlignment="1">
      <alignment horizontal="left" vertical="center" wrapText="1"/>
    </xf>
    <xf numFmtId="0" fontId="34" fillId="9" borderId="21" xfId="0" applyFont="1" applyFill="1" applyBorder="1" applyAlignment="1">
      <alignment horizontal="left" vertical="center" wrapText="1"/>
    </xf>
    <xf numFmtId="0" fontId="34" fillId="9" borderId="35" xfId="0" applyFont="1" applyFill="1" applyBorder="1" applyAlignment="1">
      <alignment horizontal="left" vertical="center" wrapText="1"/>
    </xf>
    <xf numFmtId="0" fontId="1" fillId="0" borderId="32" xfId="0" applyFont="1" applyBorder="1" applyAlignment="1">
      <alignment horizontal="left" vertical="center" wrapText="1"/>
    </xf>
    <xf numFmtId="0" fontId="34" fillId="9" borderId="7" xfId="0" applyFont="1" applyFill="1" applyBorder="1" applyAlignment="1">
      <alignment horizontal="left" vertical="center" wrapText="1"/>
    </xf>
    <xf numFmtId="0" fontId="34" fillId="9" borderId="3" xfId="0" applyFont="1" applyFill="1" applyBorder="1" applyAlignment="1">
      <alignment horizontal="left" vertical="center" wrapText="1"/>
    </xf>
    <xf numFmtId="0" fontId="15" fillId="12" borderId="3" xfId="0" applyFont="1" applyFill="1" applyBorder="1" applyAlignment="1">
      <alignment horizontal="left" vertical="center"/>
    </xf>
    <xf numFmtId="0" fontId="3" fillId="12" borderId="25" xfId="0" applyFont="1" applyFill="1" applyBorder="1" applyAlignment="1">
      <alignment horizontal="left" vertical="center" wrapText="1"/>
    </xf>
    <xf numFmtId="0" fontId="3" fillId="12" borderId="21" xfId="0" applyFont="1" applyFill="1" applyBorder="1" applyAlignment="1">
      <alignment horizontal="left" vertical="center" wrapText="1"/>
    </xf>
    <xf numFmtId="0" fontId="3" fillId="0" borderId="50" xfId="0" applyFont="1" applyBorder="1" applyAlignment="1">
      <alignment horizontal="left" vertical="center" wrapText="1"/>
    </xf>
    <xf numFmtId="0" fontId="1" fillId="5" borderId="7" xfId="0" applyFont="1" applyFill="1" applyBorder="1" applyAlignment="1">
      <alignment horizontal="left" vertical="center" wrapText="1"/>
    </xf>
    <xf numFmtId="0" fontId="3" fillId="5" borderId="3" xfId="0" applyFont="1" applyFill="1" applyBorder="1" applyAlignment="1">
      <alignment horizontal="left" vertical="center" wrapText="1"/>
    </xf>
    <xf numFmtId="0" fontId="1" fillId="0" borderId="7" xfId="0" applyFont="1" applyBorder="1" applyAlignment="1">
      <alignment horizontal="left" vertical="center" wrapText="1"/>
    </xf>
    <xf numFmtId="0" fontId="3" fillId="0" borderId="36" xfId="0" applyFont="1" applyBorder="1" applyAlignment="1">
      <alignment horizontal="center" vertical="center" wrapText="1"/>
    </xf>
    <xf numFmtId="0" fontId="28" fillId="0" borderId="36" xfId="0" applyFont="1" applyBorder="1" applyAlignment="1">
      <alignment horizontal="center" vertical="center" wrapText="1"/>
    </xf>
    <xf numFmtId="0" fontId="28" fillId="11" borderId="7" xfId="0" applyFont="1" applyFill="1" applyBorder="1" applyAlignment="1">
      <alignment horizontal="left" vertical="center" wrapText="1"/>
    </xf>
    <xf numFmtId="0" fontId="28" fillId="11" borderId="35" xfId="0" applyFont="1" applyFill="1" applyBorder="1" applyAlignment="1">
      <alignment horizontal="left" vertical="center" wrapText="1"/>
    </xf>
    <xf numFmtId="0" fontId="3" fillId="5" borderId="36" xfId="0" applyFont="1" applyFill="1" applyBorder="1" applyAlignment="1">
      <alignment horizontal="center" vertical="center" wrapText="1"/>
    </xf>
    <xf numFmtId="0" fontId="28" fillId="0" borderId="47" xfId="0" applyFont="1" applyBorder="1" applyAlignment="1">
      <alignment horizontal="center" vertical="center" wrapText="1"/>
    </xf>
    <xf numFmtId="0" fontId="28" fillId="0" borderId="41" xfId="0" applyFont="1" applyBorder="1" applyAlignment="1">
      <alignment horizontal="center" vertical="center" wrapText="1"/>
    </xf>
    <xf numFmtId="0" fontId="28" fillId="0" borderId="41" xfId="0" applyFont="1" applyBorder="1" applyAlignment="1">
      <alignment horizontal="left" vertical="center" wrapText="1"/>
    </xf>
    <xf numFmtId="0" fontId="28" fillId="0" borderId="19" xfId="0" applyFont="1" applyBorder="1" applyAlignment="1">
      <alignment horizontal="left" vertical="center" wrapText="1"/>
    </xf>
    <xf numFmtId="0" fontId="28" fillId="0" borderId="31" xfId="0" applyFont="1" applyBorder="1" applyAlignment="1">
      <alignment horizontal="left" vertical="center" wrapText="1"/>
    </xf>
    <xf numFmtId="0" fontId="28" fillId="0" borderId="10" xfId="0" applyFont="1" applyBorder="1" applyAlignment="1">
      <alignment horizontal="left" vertical="center" wrapText="1"/>
    </xf>
    <xf numFmtId="0" fontId="28" fillId="0" borderId="15" xfId="0" applyFont="1" applyBorder="1" applyAlignment="1">
      <alignment horizontal="left" vertical="center" wrapText="1"/>
    </xf>
    <xf numFmtId="0" fontId="36" fillId="0" borderId="7" xfId="0" applyFont="1" applyBorder="1" applyAlignment="1">
      <alignment horizontal="center" vertical="center"/>
    </xf>
    <xf numFmtId="0" fontId="36" fillId="0" borderId="3" xfId="0" applyFont="1" applyBorder="1" applyAlignment="1">
      <alignment horizontal="center" vertical="center"/>
    </xf>
    <xf numFmtId="0" fontId="34" fillId="9" borderId="9" xfId="0" applyFont="1" applyFill="1" applyBorder="1" applyAlignment="1">
      <alignment horizontal="left" vertical="center" wrapText="1"/>
    </xf>
    <xf numFmtId="0" fontId="38" fillId="5" borderId="7" xfId="0" applyFont="1" applyFill="1" applyBorder="1" applyAlignment="1">
      <alignment horizontal="center" vertical="center" wrapText="1"/>
    </xf>
    <xf numFmtId="0" fontId="38" fillId="5" borderId="3" xfId="0" applyFont="1" applyFill="1" applyBorder="1" applyAlignment="1">
      <alignment horizontal="center" vertical="center" wrapText="1"/>
    </xf>
  </cellXfs>
  <cellStyles count="2">
    <cellStyle name="Normal" xfId="0" builtinId="0"/>
    <cellStyle name="Normal 2" xfId="1" xr:uid="{DBB726C8-DA20-4B58-A934-F7E4C7228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3E71D-5EE2-427A-A699-54164E23A729}">
  <sheetPr>
    <pageSetUpPr fitToPage="1"/>
  </sheetPr>
  <dimension ref="A1:AI746"/>
  <sheetViews>
    <sheetView topLeftCell="A16" zoomScale="150" zoomScaleNormal="150" workbookViewId="0">
      <selection activeCell="B2" sqref="B2"/>
    </sheetView>
  </sheetViews>
  <sheetFormatPr defaultRowHeight="15" x14ac:dyDescent="0.25"/>
  <cols>
    <col min="1" max="1" width="7" customWidth="1"/>
    <col min="2" max="2" width="30.28515625" customWidth="1"/>
    <col min="3" max="3" width="9" customWidth="1"/>
    <col min="4" max="4" width="10.140625" customWidth="1"/>
    <col min="5" max="5" width="5.7109375" customWidth="1"/>
    <col min="6" max="6" width="5.42578125" customWidth="1"/>
    <col min="7" max="7" width="3.42578125" customWidth="1"/>
    <col min="8" max="8" width="3.28515625" customWidth="1"/>
    <col min="9" max="9" width="3.42578125" customWidth="1"/>
    <col min="10" max="10" width="22.140625" customWidth="1"/>
    <col min="11" max="11" width="13" customWidth="1"/>
    <col min="12" max="12" width="8.85546875" customWidth="1"/>
    <col min="13" max="13" width="20.42578125" customWidth="1"/>
    <col min="14" max="14" width="8.85546875" customWidth="1"/>
    <col min="15" max="15" width="3.42578125" customWidth="1"/>
    <col min="16" max="16" width="3.7109375" customWidth="1"/>
    <col min="17" max="17" width="3.42578125" customWidth="1"/>
    <col min="18" max="18" width="3.85546875" customWidth="1"/>
    <col min="19" max="19" width="3.7109375" customWidth="1"/>
  </cols>
  <sheetData>
    <row r="1" spans="1:22" x14ac:dyDescent="0.25">
      <c r="A1" t="s">
        <v>487</v>
      </c>
      <c r="B1" s="12"/>
      <c r="C1" s="12"/>
      <c r="D1" s="13"/>
      <c r="E1" s="13"/>
      <c r="F1" s="13"/>
      <c r="G1" s="6"/>
      <c r="H1" s="6"/>
      <c r="I1" s="6"/>
      <c r="L1" s="13"/>
      <c r="N1" s="42"/>
    </row>
    <row r="2" spans="1:22" x14ac:dyDescent="0.25">
      <c r="A2" t="s">
        <v>486</v>
      </c>
      <c r="B2" s="12" t="s">
        <v>485</v>
      </c>
      <c r="C2" s="12"/>
      <c r="D2" s="13"/>
      <c r="E2" s="13"/>
      <c r="F2" s="13"/>
      <c r="G2" s="6"/>
      <c r="H2" s="6"/>
      <c r="I2" s="6"/>
      <c r="L2" s="13"/>
      <c r="N2" s="42"/>
    </row>
    <row r="3" spans="1:22" x14ac:dyDescent="0.25">
      <c r="B3" s="12"/>
      <c r="C3" s="12"/>
      <c r="D3" s="13"/>
      <c r="E3" s="13"/>
      <c r="F3" s="13"/>
      <c r="G3" s="6"/>
      <c r="H3" s="6"/>
      <c r="I3" s="6"/>
      <c r="L3" s="13"/>
      <c r="N3" s="42"/>
    </row>
    <row r="4" spans="1:22" ht="21" x14ac:dyDescent="0.25">
      <c r="A4" s="6"/>
      <c r="B4" s="7" t="s">
        <v>484</v>
      </c>
      <c r="C4" s="7"/>
      <c r="D4" s="6"/>
      <c r="E4" s="6"/>
      <c r="F4" s="6"/>
      <c r="G4" s="8"/>
      <c r="H4" s="6"/>
      <c r="I4" s="6"/>
      <c r="J4" s="9"/>
      <c r="K4" s="9"/>
      <c r="L4" s="6"/>
      <c r="M4" s="9"/>
      <c r="N4" s="42"/>
    </row>
    <row r="5" spans="1:22" ht="21" x14ac:dyDescent="0.25">
      <c r="A5" s="6"/>
      <c r="B5" s="7" t="s">
        <v>483</v>
      </c>
      <c r="C5" s="7"/>
      <c r="D5" s="6"/>
      <c r="E5" s="6"/>
      <c r="F5" s="6"/>
      <c r="G5" s="8"/>
      <c r="H5" s="6"/>
      <c r="I5" s="6"/>
      <c r="J5" s="9"/>
      <c r="K5" s="9"/>
      <c r="L5" s="6"/>
      <c r="M5" s="9"/>
      <c r="N5" s="42"/>
    </row>
    <row r="6" spans="1:22" ht="20.25" customHeight="1" x14ac:dyDescent="0.25">
      <c r="A6" s="6"/>
      <c r="B6" s="7" t="s">
        <v>482</v>
      </c>
      <c r="C6" s="7"/>
      <c r="D6" s="6"/>
      <c r="E6" s="6"/>
      <c r="F6" s="6"/>
      <c r="G6" s="8"/>
      <c r="H6" s="6"/>
      <c r="I6" s="6"/>
      <c r="J6" s="9"/>
      <c r="K6" s="9"/>
      <c r="L6" s="6"/>
      <c r="M6" s="9"/>
      <c r="N6" s="42"/>
    </row>
    <row r="7" spans="1:22" ht="15" customHeight="1" x14ac:dyDescent="0.25">
      <c r="A7" s="6"/>
      <c r="B7" s="560"/>
      <c r="C7" s="560"/>
      <c r="D7" s="6"/>
      <c r="E7" s="6"/>
      <c r="F7" s="6"/>
      <c r="G7" s="8"/>
      <c r="H7" s="6"/>
      <c r="I7" s="6"/>
      <c r="J7" s="9"/>
      <c r="K7" s="9"/>
      <c r="L7" s="6"/>
      <c r="M7" s="9"/>
      <c r="N7" s="42"/>
    </row>
    <row r="8" spans="1:22" ht="18" customHeight="1" x14ac:dyDescent="0.25">
      <c r="A8" s="6"/>
      <c r="B8" s="770" t="s">
        <v>481</v>
      </c>
      <c r="C8" s="770"/>
      <c r="D8" s="770"/>
      <c r="E8" s="770"/>
      <c r="F8" s="770"/>
      <c r="G8" s="770"/>
      <c r="H8" s="770"/>
      <c r="I8" s="770"/>
      <c r="J8" s="770"/>
      <c r="K8" s="770"/>
      <c r="L8" s="770"/>
      <c r="M8" s="9"/>
      <c r="N8" s="42"/>
    </row>
    <row r="9" spans="1:22" ht="15" customHeight="1" x14ac:dyDescent="0.25">
      <c r="A9" s="6"/>
      <c r="B9" s="100"/>
      <c r="C9" s="9"/>
      <c r="D9" s="6"/>
      <c r="E9" s="6"/>
      <c r="F9" s="6"/>
      <c r="G9" s="8"/>
      <c r="H9" s="6"/>
      <c r="I9" s="6"/>
      <c r="J9" s="9"/>
      <c r="K9" s="9"/>
      <c r="L9" s="9"/>
      <c r="M9" s="9"/>
      <c r="N9" s="42"/>
    </row>
    <row r="10" spans="1:22" ht="44.25" customHeight="1" x14ac:dyDescent="0.25">
      <c r="A10" s="738" t="s">
        <v>18</v>
      </c>
      <c r="B10" s="744" t="s">
        <v>0</v>
      </c>
      <c r="C10" s="738" t="s">
        <v>106</v>
      </c>
      <c r="D10" s="738" t="s">
        <v>11</v>
      </c>
      <c r="E10" s="738" t="s">
        <v>105</v>
      </c>
      <c r="F10" s="738" t="s">
        <v>104</v>
      </c>
      <c r="G10" s="748" t="s">
        <v>10</v>
      </c>
      <c r="H10" s="749"/>
      <c r="I10" s="750"/>
      <c r="J10" s="734" t="s">
        <v>3</v>
      </c>
      <c r="K10" s="736" t="s">
        <v>4</v>
      </c>
      <c r="L10" s="738" t="s">
        <v>103</v>
      </c>
      <c r="M10" s="736" t="s">
        <v>17</v>
      </c>
      <c r="N10" s="738" t="s">
        <v>102</v>
      </c>
      <c r="O10" s="748" t="s">
        <v>101</v>
      </c>
      <c r="P10" s="749"/>
      <c r="Q10" s="750"/>
      <c r="R10" s="748" t="s">
        <v>6</v>
      </c>
      <c r="S10" s="750"/>
      <c r="T10" s="42"/>
      <c r="U10" s="42"/>
      <c r="V10" s="42"/>
    </row>
    <row r="11" spans="1:22" ht="22.35" customHeight="1" x14ac:dyDescent="0.25">
      <c r="A11" s="739"/>
      <c r="B11" s="744"/>
      <c r="C11" s="739"/>
      <c r="D11" s="739"/>
      <c r="E11" s="739"/>
      <c r="F11" s="739"/>
      <c r="G11" s="99" t="s">
        <v>1</v>
      </c>
      <c r="H11" s="99" t="s">
        <v>2</v>
      </c>
      <c r="I11" s="99" t="s">
        <v>9</v>
      </c>
      <c r="J11" s="735"/>
      <c r="K11" s="737"/>
      <c r="L11" s="739"/>
      <c r="M11" s="737"/>
      <c r="N11" s="739"/>
      <c r="O11" s="97" t="s">
        <v>1</v>
      </c>
      <c r="P11" s="97" t="s">
        <v>2</v>
      </c>
      <c r="Q11" s="98" t="s">
        <v>9</v>
      </c>
      <c r="R11" s="97" t="s">
        <v>1</v>
      </c>
      <c r="S11" s="97" t="s">
        <v>2</v>
      </c>
      <c r="T11" s="42"/>
      <c r="U11" s="42"/>
      <c r="V11" s="42"/>
    </row>
    <row r="12" spans="1:22" ht="31.5" customHeight="1" x14ac:dyDescent="0.25">
      <c r="A12" s="680">
        <v>1</v>
      </c>
      <c r="B12" s="717" t="s">
        <v>480</v>
      </c>
      <c r="C12" s="741" t="s">
        <v>159</v>
      </c>
      <c r="D12" s="172" t="s">
        <v>8</v>
      </c>
      <c r="E12" s="172" t="s">
        <v>14</v>
      </c>
      <c r="F12" s="172" t="s">
        <v>1</v>
      </c>
      <c r="G12" s="386">
        <v>3</v>
      </c>
      <c r="H12" s="386"/>
      <c r="I12" s="388"/>
      <c r="J12" s="173" t="s">
        <v>189</v>
      </c>
      <c r="K12" s="387" t="s">
        <v>15</v>
      </c>
      <c r="L12" s="146" t="s">
        <v>36</v>
      </c>
      <c r="M12" s="167" t="s">
        <v>188</v>
      </c>
      <c r="N12" s="245"/>
      <c r="O12" s="70">
        <v>1</v>
      </c>
      <c r="P12" s="70"/>
      <c r="Q12" s="70"/>
      <c r="R12" s="78">
        <f>G12*O12</f>
        <v>3</v>
      </c>
      <c r="S12" s="77"/>
      <c r="T12" s="42"/>
      <c r="U12" s="42"/>
      <c r="V12" s="42"/>
    </row>
    <row r="13" spans="1:22" x14ac:dyDescent="0.25">
      <c r="A13" s="681"/>
      <c r="B13" s="718"/>
      <c r="C13" s="763"/>
      <c r="D13" s="172" t="s">
        <v>8</v>
      </c>
      <c r="E13" s="172" t="s">
        <v>14</v>
      </c>
      <c r="F13" s="172" t="s">
        <v>2</v>
      </c>
      <c r="G13" s="386"/>
      <c r="H13" s="386">
        <v>1</v>
      </c>
      <c r="I13" s="388">
        <v>2</v>
      </c>
      <c r="J13" s="362" t="s">
        <v>316</v>
      </c>
      <c r="K13" s="173" t="s">
        <v>79</v>
      </c>
      <c r="L13" s="172" t="s">
        <v>1</v>
      </c>
      <c r="M13" s="171" t="s">
        <v>16</v>
      </c>
      <c r="N13" s="245"/>
      <c r="O13" s="70"/>
      <c r="P13" s="70">
        <v>1</v>
      </c>
      <c r="Q13" s="70">
        <v>1</v>
      </c>
      <c r="R13" s="78"/>
      <c r="S13" s="67">
        <f>H13*P13+I13*Q13</f>
        <v>3</v>
      </c>
      <c r="T13" s="42"/>
      <c r="U13" s="42"/>
      <c r="V13" s="42"/>
    </row>
    <row r="14" spans="1:22" ht="25.5" x14ac:dyDescent="0.25">
      <c r="A14" s="681"/>
      <c r="B14" s="702" t="s">
        <v>479</v>
      </c>
      <c r="C14" s="704" t="s">
        <v>159</v>
      </c>
      <c r="D14" s="557" t="s">
        <v>8</v>
      </c>
      <c r="E14" s="557" t="s">
        <v>14</v>
      </c>
      <c r="F14" s="557" t="s">
        <v>1</v>
      </c>
      <c r="G14" s="293">
        <v>3</v>
      </c>
      <c r="H14" s="293"/>
      <c r="I14" s="558"/>
      <c r="J14" s="555" t="s">
        <v>189</v>
      </c>
      <c r="K14" s="350" t="s">
        <v>15</v>
      </c>
      <c r="L14" s="559" t="s">
        <v>36</v>
      </c>
      <c r="M14" s="556" t="s">
        <v>188</v>
      </c>
      <c r="N14" s="554"/>
      <c r="O14" s="292">
        <v>0</v>
      </c>
      <c r="P14" s="292"/>
      <c r="Q14" s="292"/>
      <c r="R14" s="281">
        <f>G14*O14</f>
        <v>0</v>
      </c>
      <c r="S14" s="342"/>
      <c r="T14" s="42"/>
      <c r="U14" s="42"/>
      <c r="V14" s="42"/>
    </row>
    <row r="15" spans="1:22" x14ac:dyDescent="0.25">
      <c r="A15" s="682"/>
      <c r="B15" s="703"/>
      <c r="C15" s="705"/>
      <c r="D15" s="557" t="s">
        <v>8</v>
      </c>
      <c r="E15" s="557" t="s">
        <v>14</v>
      </c>
      <c r="F15" s="557" t="s">
        <v>2</v>
      </c>
      <c r="G15" s="293"/>
      <c r="H15" s="293">
        <v>1</v>
      </c>
      <c r="I15" s="558">
        <v>2</v>
      </c>
      <c r="J15" s="555" t="s">
        <v>316</v>
      </c>
      <c r="K15" s="555" t="s">
        <v>79</v>
      </c>
      <c r="L15" s="557" t="s">
        <v>1</v>
      </c>
      <c r="M15" s="556" t="s">
        <v>16</v>
      </c>
      <c r="N15" s="554"/>
      <c r="O15" s="292"/>
      <c r="P15" s="292">
        <v>0</v>
      </c>
      <c r="Q15" s="292">
        <v>0</v>
      </c>
      <c r="R15" s="281"/>
      <c r="S15" s="292">
        <f>H15*P15+I15*Q15</f>
        <v>0</v>
      </c>
      <c r="T15" s="42"/>
      <c r="U15" s="42"/>
      <c r="V15" s="42"/>
    </row>
    <row r="16" spans="1:22" ht="15" customHeight="1" x14ac:dyDescent="0.25">
      <c r="A16" s="680">
        <v>2</v>
      </c>
      <c r="B16" s="716" t="s">
        <v>478</v>
      </c>
      <c r="C16" s="781" t="s">
        <v>159</v>
      </c>
      <c r="D16" s="364" t="s">
        <v>8</v>
      </c>
      <c r="E16" s="364" t="s">
        <v>14</v>
      </c>
      <c r="F16" s="364" t="s">
        <v>1</v>
      </c>
      <c r="G16" s="333">
        <v>3</v>
      </c>
      <c r="H16" s="333"/>
      <c r="I16" s="363"/>
      <c r="J16" s="362" t="s">
        <v>97</v>
      </c>
      <c r="K16" s="362" t="s">
        <v>7</v>
      </c>
      <c r="L16" s="364" t="s">
        <v>1</v>
      </c>
      <c r="M16" s="175" t="s">
        <v>195</v>
      </c>
      <c r="N16" s="245"/>
      <c r="O16" s="69">
        <v>1</v>
      </c>
      <c r="P16" s="70"/>
      <c r="Q16" s="70"/>
      <c r="R16" s="78">
        <f>G16*O16</f>
        <v>3</v>
      </c>
      <c r="S16" s="77"/>
      <c r="T16" s="42"/>
      <c r="U16" s="42"/>
      <c r="V16" s="42"/>
    </row>
    <row r="17" spans="1:22" ht="15" customHeight="1" x14ac:dyDescent="0.25">
      <c r="A17" s="681"/>
      <c r="B17" s="709"/>
      <c r="C17" s="778"/>
      <c r="D17" s="364" t="s">
        <v>8</v>
      </c>
      <c r="E17" s="364" t="s">
        <v>14</v>
      </c>
      <c r="F17" s="364" t="s">
        <v>2</v>
      </c>
      <c r="G17" s="333"/>
      <c r="H17" s="333">
        <v>1</v>
      </c>
      <c r="I17" s="363">
        <v>1</v>
      </c>
      <c r="J17" s="362" t="s">
        <v>184</v>
      </c>
      <c r="K17" s="362" t="s">
        <v>476</v>
      </c>
      <c r="L17" s="364" t="s">
        <v>1</v>
      </c>
      <c r="M17" s="334" t="s">
        <v>195</v>
      </c>
      <c r="N17" s="245"/>
      <c r="O17" s="69"/>
      <c r="P17" s="70">
        <v>1</v>
      </c>
      <c r="Q17" s="70">
        <v>1</v>
      </c>
      <c r="R17" s="68"/>
      <c r="S17" s="67">
        <f>H17*P17+I17*Q17</f>
        <v>2</v>
      </c>
      <c r="T17" s="42"/>
      <c r="U17" s="42"/>
      <c r="V17" s="42"/>
    </row>
    <row r="18" spans="1:22" ht="15" customHeight="1" x14ac:dyDescent="0.25">
      <c r="A18" s="681"/>
      <c r="B18" s="694" t="s">
        <v>477</v>
      </c>
      <c r="C18" s="696" t="s">
        <v>159</v>
      </c>
      <c r="D18" s="535" t="s">
        <v>8</v>
      </c>
      <c r="E18" s="535" t="s">
        <v>14</v>
      </c>
      <c r="F18" s="535" t="s">
        <v>1</v>
      </c>
      <c r="G18" s="538">
        <v>3</v>
      </c>
      <c r="H18" s="538"/>
      <c r="I18" s="537"/>
      <c r="J18" s="536" t="s">
        <v>97</v>
      </c>
      <c r="K18" s="536" t="s">
        <v>7</v>
      </c>
      <c r="L18" s="535" t="s">
        <v>1</v>
      </c>
      <c r="M18" s="541" t="s">
        <v>195</v>
      </c>
      <c r="N18" s="554"/>
      <c r="O18" s="348">
        <v>0</v>
      </c>
      <c r="P18" s="292"/>
      <c r="Q18" s="292"/>
      <c r="R18" s="281">
        <f>G18*O18</f>
        <v>0</v>
      </c>
      <c r="S18" s="342"/>
      <c r="T18" s="42"/>
      <c r="U18" s="42"/>
      <c r="V18" s="42"/>
    </row>
    <row r="19" spans="1:22" ht="15" customHeight="1" x14ac:dyDescent="0.25">
      <c r="A19" s="682"/>
      <c r="B19" s="695"/>
      <c r="C19" s="697"/>
      <c r="D19" s="535" t="s">
        <v>8</v>
      </c>
      <c r="E19" s="535" t="s">
        <v>14</v>
      </c>
      <c r="F19" s="535" t="s">
        <v>2</v>
      </c>
      <c r="G19" s="538"/>
      <c r="H19" s="538">
        <v>1</v>
      </c>
      <c r="I19" s="537">
        <v>1</v>
      </c>
      <c r="J19" s="536" t="s">
        <v>184</v>
      </c>
      <c r="K19" s="536" t="s">
        <v>476</v>
      </c>
      <c r="L19" s="535" t="s">
        <v>1</v>
      </c>
      <c r="M19" s="534" t="s">
        <v>195</v>
      </c>
      <c r="N19" s="554"/>
      <c r="O19" s="348"/>
      <c r="P19" s="292">
        <v>0</v>
      </c>
      <c r="Q19" s="292">
        <v>0</v>
      </c>
      <c r="R19" s="293"/>
      <c r="S19" s="292">
        <f>H19*P19+I19*Q19</f>
        <v>0</v>
      </c>
      <c r="T19" s="42"/>
      <c r="U19" s="42"/>
      <c r="V19" s="42"/>
    </row>
    <row r="20" spans="1:22" ht="15" customHeight="1" x14ac:dyDescent="0.25">
      <c r="A20" s="680">
        <v>3</v>
      </c>
      <c r="B20" s="716" t="s">
        <v>475</v>
      </c>
      <c r="C20" s="781" t="s">
        <v>159</v>
      </c>
      <c r="D20" s="364" t="s">
        <v>8</v>
      </c>
      <c r="E20" s="364" t="s">
        <v>14</v>
      </c>
      <c r="F20" s="364" t="s">
        <v>1</v>
      </c>
      <c r="G20" s="333">
        <v>3</v>
      </c>
      <c r="H20" s="333"/>
      <c r="I20" s="363"/>
      <c r="J20" s="173" t="s">
        <v>151</v>
      </c>
      <c r="K20" s="334" t="s">
        <v>7</v>
      </c>
      <c r="L20" s="361" t="s">
        <v>113</v>
      </c>
      <c r="M20" s="384" t="s">
        <v>150</v>
      </c>
      <c r="N20" s="245"/>
      <c r="O20" s="69">
        <v>1</v>
      </c>
      <c r="P20" s="70"/>
      <c r="Q20" s="70"/>
      <c r="R20" s="78">
        <f>G20*O20</f>
        <v>3</v>
      </c>
      <c r="S20" s="77"/>
      <c r="T20" s="42"/>
      <c r="U20" s="42"/>
      <c r="V20" s="42"/>
    </row>
    <row r="21" spans="1:22" ht="15" customHeight="1" x14ac:dyDescent="0.25">
      <c r="A21" s="681"/>
      <c r="B21" s="709"/>
      <c r="C21" s="778"/>
      <c r="D21" s="364" t="s">
        <v>8</v>
      </c>
      <c r="E21" s="364" t="s">
        <v>14</v>
      </c>
      <c r="F21" s="364" t="s">
        <v>2</v>
      </c>
      <c r="G21" s="333"/>
      <c r="H21" s="333">
        <v>2</v>
      </c>
      <c r="I21" s="363">
        <v>0</v>
      </c>
      <c r="J21" s="173" t="s">
        <v>151</v>
      </c>
      <c r="K21" s="334" t="s">
        <v>7</v>
      </c>
      <c r="L21" s="361" t="s">
        <v>113</v>
      </c>
      <c r="M21" s="334" t="s">
        <v>150</v>
      </c>
      <c r="N21" s="245"/>
      <c r="O21" s="69"/>
      <c r="P21" s="70">
        <v>1</v>
      </c>
      <c r="Q21" s="70"/>
      <c r="R21" s="68"/>
      <c r="S21" s="67">
        <f>H21*P21+I21*Q21</f>
        <v>2</v>
      </c>
      <c r="T21" s="42"/>
      <c r="U21" s="42"/>
      <c r="V21" s="42"/>
    </row>
    <row r="22" spans="1:22" ht="15" customHeight="1" x14ac:dyDescent="0.25">
      <c r="A22" s="681"/>
      <c r="B22" s="694" t="s">
        <v>474</v>
      </c>
      <c r="C22" s="696" t="s">
        <v>159</v>
      </c>
      <c r="D22" s="535" t="s">
        <v>8</v>
      </c>
      <c r="E22" s="535" t="s">
        <v>14</v>
      </c>
      <c r="F22" s="535" t="s">
        <v>1</v>
      </c>
      <c r="G22" s="538">
        <v>3</v>
      </c>
      <c r="H22" s="538"/>
      <c r="I22" s="537"/>
      <c r="J22" s="555" t="s">
        <v>151</v>
      </c>
      <c r="K22" s="534" t="s">
        <v>7</v>
      </c>
      <c r="L22" s="550" t="s">
        <v>113</v>
      </c>
      <c r="M22" s="526" t="s">
        <v>150</v>
      </c>
      <c r="N22" s="554"/>
      <c r="O22" s="348">
        <v>0</v>
      </c>
      <c r="P22" s="292"/>
      <c r="Q22" s="292"/>
      <c r="R22" s="281">
        <f>G22*O22</f>
        <v>0</v>
      </c>
      <c r="S22" s="342"/>
      <c r="T22" s="42"/>
      <c r="U22" s="42"/>
      <c r="V22" s="42"/>
    </row>
    <row r="23" spans="1:22" ht="15" customHeight="1" x14ac:dyDescent="0.25">
      <c r="A23" s="682"/>
      <c r="B23" s="695"/>
      <c r="C23" s="697"/>
      <c r="D23" s="535" t="s">
        <v>8</v>
      </c>
      <c r="E23" s="535" t="s">
        <v>14</v>
      </c>
      <c r="F23" s="535" t="s">
        <v>2</v>
      </c>
      <c r="G23" s="538"/>
      <c r="H23" s="538">
        <v>2</v>
      </c>
      <c r="I23" s="537">
        <v>0</v>
      </c>
      <c r="J23" s="555" t="s">
        <v>151</v>
      </c>
      <c r="K23" s="534" t="s">
        <v>7</v>
      </c>
      <c r="L23" s="550" t="s">
        <v>113</v>
      </c>
      <c r="M23" s="541" t="s">
        <v>150</v>
      </c>
      <c r="N23" s="554"/>
      <c r="O23" s="348"/>
      <c r="P23" s="292">
        <v>0</v>
      </c>
      <c r="Q23" s="292"/>
      <c r="R23" s="293"/>
      <c r="S23" s="292">
        <f>H23*P23+I23*Q23</f>
        <v>0</v>
      </c>
      <c r="T23" s="42"/>
      <c r="U23" s="42"/>
      <c r="V23" s="42"/>
    </row>
    <row r="24" spans="1:22" x14ac:dyDescent="0.25">
      <c r="A24" s="680">
        <v>4</v>
      </c>
      <c r="B24" s="723" t="s">
        <v>473</v>
      </c>
      <c r="C24" s="783" t="s">
        <v>159</v>
      </c>
      <c r="D24" s="364" t="s">
        <v>8</v>
      </c>
      <c r="E24" s="364" t="s">
        <v>14</v>
      </c>
      <c r="F24" s="364" t="s">
        <v>1</v>
      </c>
      <c r="G24" s="333">
        <v>2</v>
      </c>
      <c r="H24" s="333"/>
      <c r="I24" s="363"/>
      <c r="J24" s="335" t="s">
        <v>247</v>
      </c>
      <c r="K24" s="362" t="s">
        <v>7</v>
      </c>
      <c r="L24" s="361" t="s">
        <v>1</v>
      </c>
      <c r="M24" s="175" t="s">
        <v>16</v>
      </c>
      <c r="N24" s="245"/>
      <c r="O24" s="69">
        <v>1</v>
      </c>
      <c r="P24" s="70"/>
      <c r="Q24" s="70"/>
      <c r="R24" s="78">
        <f>G24*O24</f>
        <v>2</v>
      </c>
      <c r="S24" s="77"/>
      <c r="T24" s="42"/>
      <c r="U24" s="42"/>
      <c r="V24" s="42"/>
    </row>
    <row r="25" spans="1:22" x14ac:dyDescent="0.25">
      <c r="A25" s="681"/>
      <c r="B25" s="724"/>
      <c r="C25" s="777"/>
      <c r="D25" s="340" t="s">
        <v>8</v>
      </c>
      <c r="E25" s="340" t="s">
        <v>14</v>
      </c>
      <c r="F25" s="340" t="s">
        <v>2</v>
      </c>
      <c r="G25" s="340"/>
      <c r="H25" s="340">
        <v>0</v>
      </c>
      <c r="I25" s="340">
        <v>2</v>
      </c>
      <c r="J25" s="362" t="s">
        <v>316</v>
      </c>
      <c r="K25" s="173" t="s">
        <v>79</v>
      </c>
      <c r="L25" s="361" t="s">
        <v>1</v>
      </c>
      <c r="M25" s="175" t="s">
        <v>16</v>
      </c>
      <c r="N25" s="245"/>
      <c r="O25" s="69"/>
      <c r="P25" s="70"/>
      <c r="Q25" s="69">
        <v>1</v>
      </c>
      <c r="R25" s="68"/>
      <c r="S25" s="67">
        <f>H25*P25+I25*Q25</f>
        <v>2</v>
      </c>
      <c r="T25" s="42"/>
      <c r="U25" s="42"/>
      <c r="V25" s="42" t="s">
        <v>87</v>
      </c>
    </row>
    <row r="26" spans="1:22" x14ac:dyDescent="0.25">
      <c r="A26" s="681"/>
      <c r="B26" s="698" t="s">
        <v>472</v>
      </c>
      <c r="C26" s="700" t="s">
        <v>159</v>
      </c>
      <c r="D26" s="535" t="s">
        <v>8</v>
      </c>
      <c r="E26" s="535" t="s">
        <v>14</v>
      </c>
      <c r="F26" s="535" t="s">
        <v>1</v>
      </c>
      <c r="G26" s="538">
        <v>2</v>
      </c>
      <c r="H26" s="538"/>
      <c r="I26" s="537"/>
      <c r="J26" s="350" t="s">
        <v>165</v>
      </c>
      <c r="K26" s="536" t="s">
        <v>7</v>
      </c>
      <c r="L26" s="550" t="s">
        <v>1</v>
      </c>
      <c r="M26" s="541" t="s">
        <v>16</v>
      </c>
      <c r="N26" s="554"/>
      <c r="O26" s="348">
        <v>0</v>
      </c>
      <c r="P26" s="292"/>
      <c r="Q26" s="292"/>
      <c r="R26" s="281">
        <f>G26*O26</f>
        <v>0</v>
      </c>
      <c r="S26" s="342"/>
      <c r="T26" s="42"/>
      <c r="U26" s="42"/>
      <c r="V26" s="42"/>
    </row>
    <row r="27" spans="1:22" x14ac:dyDescent="0.25">
      <c r="A27" s="682"/>
      <c r="B27" s="699"/>
      <c r="C27" s="701"/>
      <c r="D27" s="543" t="s">
        <v>8</v>
      </c>
      <c r="E27" s="543" t="s">
        <v>14</v>
      </c>
      <c r="F27" s="543" t="s">
        <v>2</v>
      </c>
      <c r="G27" s="543"/>
      <c r="H27" s="543">
        <v>0</v>
      </c>
      <c r="I27" s="543">
        <v>2</v>
      </c>
      <c r="J27" s="536" t="s">
        <v>316</v>
      </c>
      <c r="K27" s="536" t="s">
        <v>79</v>
      </c>
      <c r="L27" s="550" t="s">
        <v>1</v>
      </c>
      <c r="M27" s="541" t="s">
        <v>16</v>
      </c>
      <c r="N27" s="554"/>
      <c r="O27" s="348"/>
      <c r="P27" s="292"/>
      <c r="Q27" s="348">
        <v>0</v>
      </c>
      <c r="R27" s="293"/>
      <c r="S27" s="292">
        <f>H27*P27+I27*Q27</f>
        <v>0</v>
      </c>
      <c r="T27" s="42"/>
      <c r="U27" s="42"/>
      <c r="V27" s="42" t="s">
        <v>87</v>
      </c>
    </row>
    <row r="28" spans="1:22" ht="15.75" customHeight="1" x14ac:dyDescent="0.25">
      <c r="A28" s="731">
        <v>5</v>
      </c>
      <c r="B28" s="716" t="s">
        <v>471</v>
      </c>
      <c r="C28" s="781" t="s">
        <v>159</v>
      </c>
      <c r="D28" s="337" t="s">
        <v>8</v>
      </c>
      <c r="E28" s="364" t="s">
        <v>14</v>
      </c>
      <c r="F28" s="340" t="s">
        <v>1</v>
      </c>
      <c r="G28" s="333">
        <v>2</v>
      </c>
      <c r="H28" s="340"/>
      <c r="I28" s="336"/>
      <c r="J28" s="335" t="s">
        <v>323</v>
      </c>
      <c r="K28" s="334" t="s">
        <v>15</v>
      </c>
      <c r="L28" s="337" t="s">
        <v>1</v>
      </c>
      <c r="M28" s="332" t="s">
        <v>203</v>
      </c>
      <c r="N28" s="245"/>
      <c r="O28" s="69">
        <v>1</v>
      </c>
      <c r="P28" s="69"/>
      <c r="Q28" s="69"/>
      <c r="R28" s="339">
        <f>G28*O28</f>
        <v>2</v>
      </c>
      <c r="S28" s="338"/>
      <c r="T28" s="42"/>
      <c r="U28" s="42"/>
      <c r="V28" s="42"/>
    </row>
    <row r="29" spans="1:22" ht="16.5" customHeight="1" x14ac:dyDescent="0.25">
      <c r="A29" s="706"/>
      <c r="B29" s="708"/>
      <c r="C29" s="777"/>
      <c r="D29" s="337" t="s">
        <v>8</v>
      </c>
      <c r="E29" s="364" t="s">
        <v>14</v>
      </c>
      <c r="F29" s="337" t="s">
        <v>2</v>
      </c>
      <c r="G29" s="333"/>
      <c r="H29" s="333">
        <v>1</v>
      </c>
      <c r="I29" s="336">
        <v>0</v>
      </c>
      <c r="J29" s="335" t="s">
        <v>323</v>
      </c>
      <c r="K29" s="334" t="s">
        <v>15</v>
      </c>
      <c r="L29" s="333" t="s">
        <v>1</v>
      </c>
      <c r="M29" s="332" t="s">
        <v>203</v>
      </c>
      <c r="N29" s="245"/>
      <c r="O29" s="69"/>
      <c r="P29" s="69">
        <v>1</v>
      </c>
      <c r="Q29" s="69"/>
      <c r="R29" s="331"/>
      <c r="S29" s="330">
        <f>H29*P29+I29*Q29</f>
        <v>1</v>
      </c>
      <c r="T29" s="42"/>
      <c r="U29" s="42"/>
      <c r="V29" s="42"/>
    </row>
    <row r="30" spans="1:22" ht="15.75" customHeight="1" x14ac:dyDescent="0.25">
      <c r="A30" s="706"/>
      <c r="B30" s="694" t="s">
        <v>470</v>
      </c>
      <c r="C30" s="696" t="s">
        <v>159</v>
      </c>
      <c r="D30" s="539" t="s">
        <v>8</v>
      </c>
      <c r="E30" s="535" t="s">
        <v>14</v>
      </c>
      <c r="F30" s="543" t="s">
        <v>1</v>
      </c>
      <c r="G30" s="538">
        <v>2</v>
      </c>
      <c r="H30" s="543"/>
      <c r="I30" s="546"/>
      <c r="J30" s="536" t="s">
        <v>469</v>
      </c>
      <c r="K30" s="534" t="s">
        <v>15</v>
      </c>
      <c r="L30" s="550" t="s">
        <v>113</v>
      </c>
      <c r="M30" s="541" t="s">
        <v>150</v>
      </c>
      <c r="N30" s="554"/>
      <c r="O30" s="348">
        <v>0</v>
      </c>
      <c r="P30" s="348"/>
      <c r="Q30" s="348"/>
      <c r="R30" s="540">
        <f>G30*O30</f>
        <v>0</v>
      </c>
      <c r="S30" s="544"/>
      <c r="T30" s="42"/>
      <c r="U30" s="42"/>
      <c r="V30" s="42"/>
    </row>
    <row r="31" spans="1:22" ht="16.5" customHeight="1" x14ac:dyDescent="0.25">
      <c r="A31" s="707"/>
      <c r="B31" s="695"/>
      <c r="C31" s="697"/>
      <c r="D31" s="539" t="s">
        <v>8</v>
      </c>
      <c r="E31" s="535" t="s">
        <v>14</v>
      </c>
      <c r="F31" s="539" t="s">
        <v>2</v>
      </c>
      <c r="G31" s="538"/>
      <c r="H31" s="538">
        <v>1</v>
      </c>
      <c r="I31" s="546">
        <v>0</v>
      </c>
      <c r="J31" s="536" t="s">
        <v>321</v>
      </c>
      <c r="K31" s="534" t="s">
        <v>15</v>
      </c>
      <c r="L31" s="550" t="s">
        <v>113</v>
      </c>
      <c r="M31" s="541" t="s">
        <v>150</v>
      </c>
      <c r="N31" s="554"/>
      <c r="O31" s="348"/>
      <c r="P31" s="348">
        <v>0</v>
      </c>
      <c r="Q31" s="348"/>
      <c r="R31" s="538"/>
      <c r="S31" s="348">
        <f>H31*P31+I31*Q31</f>
        <v>0</v>
      </c>
      <c r="T31" s="42"/>
      <c r="U31" s="42"/>
      <c r="V31" s="42"/>
    </row>
    <row r="32" spans="1:22" ht="15" customHeight="1" x14ac:dyDescent="0.25">
      <c r="A32" s="680">
        <v>6</v>
      </c>
      <c r="B32" s="716" t="s">
        <v>468</v>
      </c>
      <c r="C32" s="731" t="s">
        <v>159</v>
      </c>
      <c r="D32" s="337" t="s">
        <v>8</v>
      </c>
      <c r="E32" s="337" t="s">
        <v>14</v>
      </c>
      <c r="F32" s="337" t="s">
        <v>1</v>
      </c>
      <c r="G32" s="340">
        <v>1</v>
      </c>
      <c r="H32" s="353"/>
      <c r="I32" s="336"/>
      <c r="J32" s="362" t="s">
        <v>122</v>
      </c>
      <c r="K32" s="334" t="s">
        <v>3</v>
      </c>
      <c r="L32" s="337" t="s">
        <v>1</v>
      </c>
      <c r="M32" s="175" t="s">
        <v>121</v>
      </c>
      <c r="N32" s="245"/>
      <c r="O32" s="69">
        <v>1</v>
      </c>
      <c r="P32" s="70"/>
      <c r="Q32" s="70"/>
      <c r="R32" s="78">
        <f>G32*O32</f>
        <v>1</v>
      </c>
      <c r="S32" s="77"/>
      <c r="T32" s="42"/>
      <c r="U32" s="42"/>
      <c r="V32" s="42"/>
    </row>
    <row r="33" spans="1:22" ht="15" customHeight="1" x14ac:dyDescent="0.25">
      <c r="A33" s="681"/>
      <c r="B33" s="709"/>
      <c r="C33" s="707"/>
      <c r="D33" s="333" t="s">
        <v>8</v>
      </c>
      <c r="E33" s="333" t="s">
        <v>14</v>
      </c>
      <c r="F33" s="333" t="s">
        <v>2</v>
      </c>
      <c r="G33" s="333"/>
      <c r="H33" s="333">
        <v>1</v>
      </c>
      <c r="I33" s="333">
        <v>0</v>
      </c>
      <c r="J33" s="362" t="s">
        <v>122</v>
      </c>
      <c r="K33" s="334" t="s">
        <v>3</v>
      </c>
      <c r="L33" s="333" t="s">
        <v>1</v>
      </c>
      <c r="M33" s="532" t="s">
        <v>121</v>
      </c>
      <c r="N33" s="245"/>
      <c r="O33" s="69"/>
      <c r="P33" s="70">
        <v>1</v>
      </c>
      <c r="Q33" s="70"/>
      <c r="R33" s="68"/>
      <c r="S33" s="67">
        <f>H33*P33+I33*Q33</f>
        <v>1</v>
      </c>
      <c r="T33" s="42"/>
      <c r="U33" s="42"/>
      <c r="V33" s="42"/>
    </row>
    <row r="34" spans="1:22" ht="15" customHeight="1" x14ac:dyDescent="0.25">
      <c r="A34" s="681"/>
      <c r="B34" s="733" t="s">
        <v>467</v>
      </c>
      <c r="C34" s="785" t="s">
        <v>159</v>
      </c>
      <c r="D34" s="527" t="s">
        <v>8</v>
      </c>
      <c r="E34" s="527" t="s">
        <v>14</v>
      </c>
      <c r="F34" s="527" t="s">
        <v>1</v>
      </c>
      <c r="G34" s="531">
        <v>1</v>
      </c>
      <c r="H34" s="530"/>
      <c r="I34" s="529"/>
      <c r="J34" s="528" t="s">
        <v>122</v>
      </c>
      <c r="K34" s="526" t="s">
        <v>3</v>
      </c>
      <c r="L34" s="527" t="s">
        <v>1</v>
      </c>
      <c r="M34" s="526" t="s">
        <v>121</v>
      </c>
      <c r="N34" s="283"/>
      <c r="O34" s="525">
        <v>0</v>
      </c>
      <c r="P34" s="282"/>
      <c r="Q34" s="282"/>
      <c r="R34" s="281">
        <f>G34*O34</f>
        <v>0</v>
      </c>
      <c r="S34" s="280"/>
      <c r="T34" s="42"/>
      <c r="U34" s="42"/>
      <c r="V34" s="42"/>
    </row>
    <row r="35" spans="1:22" ht="15" customHeight="1" thickBot="1" x14ac:dyDescent="0.3">
      <c r="A35" s="732"/>
      <c r="B35" s="740"/>
      <c r="C35" s="786"/>
      <c r="D35" s="520" t="s">
        <v>8</v>
      </c>
      <c r="E35" s="520" t="s">
        <v>14</v>
      </c>
      <c r="F35" s="520" t="s">
        <v>2</v>
      </c>
      <c r="G35" s="524"/>
      <c r="H35" s="523">
        <v>1</v>
      </c>
      <c r="I35" s="523">
        <v>0</v>
      </c>
      <c r="J35" s="522" t="s">
        <v>122</v>
      </c>
      <c r="K35" s="521" t="s">
        <v>3</v>
      </c>
      <c r="L35" s="520" t="s">
        <v>1</v>
      </c>
      <c r="M35" s="519" t="s">
        <v>121</v>
      </c>
      <c r="N35" s="273"/>
      <c r="O35" s="518"/>
      <c r="P35" s="271">
        <v>0</v>
      </c>
      <c r="Q35" s="271"/>
      <c r="R35" s="272"/>
      <c r="S35" s="271">
        <f>H35*P35+I35*Q35</f>
        <v>0</v>
      </c>
      <c r="T35" s="42"/>
      <c r="U35" s="42"/>
      <c r="V35" s="42"/>
    </row>
    <row r="36" spans="1:22" ht="27.75" customHeight="1" thickTop="1" x14ac:dyDescent="0.25">
      <c r="A36" s="729">
        <v>7</v>
      </c>
      <c r="B36" s="727" t="s">
        <v>466</v>
      </c>
      <c r="C36" s="782" t="s">
        <v>159</v>
      </c>
      <c r="D36" s="552" t="s">
        <v>138</v>
      </c>
      <c r="E36" s="361" t="s">
        <v>14</v>
      </c>
      <c r="F36" s="371" t="s">
        <v>1</v>
      </c>
      <c r="G36" s="552">
        <v>2</v>
      </c>
      <c r="H36" s="553"/>
      <c r="I36" s="552"/>
      <c r="J36" s="517" t="s">
        <v>136</v>
      </c>
      <c r="K36" s="334" t="s">
        <v>7</v>
      </c>
      <c r="L36" s="364" t="s">
        <v>36</v>
      </c>
      <c r="M36" s="432" t="s">
        <v>303</v>
      </c>
      <c r="N36" s="235"/>
      <c r="O36" s="168">
        <v>1</v>
      </c>
      <c r="P36" s="71"/>
      <c r="Q36" s="71"/>
      <c r="R36" s="78">
        <f>G36*O36</f>
        <v>2</v>
      </c>
      <c r="S36" s="95"/>
      <c r="T36" s="42"/>
      <c r="U36" s="42"/>
      <c r="V36" s="42"/>
    </row>
    <row r="37" spans="1:22" ht="14.25" customHeight="1" x14ac:dyDescent="0.25">
      <c r="A37" s="681"/>
      <c r="B37" s="708"/>
      <c r="C37" s="706"/>
      <c r="D37" s="333" t="s">
        <v>138</v>
      </c>
      <c r="E37" s="361" t="s">
        <v>14</v>
      </c>
      <c r="F37" s="333" t="s">
        <v>2</v>
      </c>
      <c r="G37" s="333"/>
      <c r="H37" s="490">
        <v>0</v>
      </c>
      <c r="I37" s="333">
        <v>3</v>
      </c>
      <c r="J37" s="517" t="s">
        <v>90</v>
      </c>
      <c r="K37" s="334" t="s">
        <v>79</v>
      </c>
      <c r="L37" s="364" t="s">
        <v>1</v>
      </c>
      <c r="M37" s="532" t="s">
        <v>66</v>
      </c>
      <c r="N37" s="235"/>
      <c r="O37" s="168"/>
      <c r="P37" s="71"/>
      <c r="Q37" s="168">
        <v>1</v>
      </c>
      <c r="R37" s="78"/>
      <c r="S37" s="67">
        <f>H37*P37+I37*Q37</f>
        <v>3</v>
      </c>
      <c r="T37" s="42"/>
      <c r="U37" s="42"/>
      <c r="V37" s="42"/>
    </row>
    <row r="38" spans="1:22" ht="15" customHeight="1" x14ac:dyDescent="0.25">
      <c r="A38" s="681"/>
      <c r="B38" s="709"/>
      <c r="C38" s="707"/>
      <c r="D38" s="333" t="s">
        <v>138</v>
      </c>
      <c r="E38" s="361" t="s">
        <v>14</v>
      </c>
      <c r="F38" s="333" t="s">
        <v>2</v>
      </c>
      <c r="G38" s="333"/>
      <c r="H38" s="69">
        <v>0</v>
      </c>
      <c r="I38" s="333">
        <v>3</v>
      </c>
      <c r="J38" s="517" t="s">
        <v>316</v>
      </c>
      <c r="K38" s="334" t="s">
        <v>79</v>
      </c>
      <c r="L38" s="364" t="s">
        <v>1</v>
      </c>
      <c r="M38" s="532" t="s">
        <v>66</v>
      </c>
      <c r="N38" s="235"/>
      <c r="O38" s="168"/>
      <c r="P38" s="71"/>
      <c r="Q38" s="168">
        <v>0</v>
      </c>
      <c r="R38" s="78"/>
      <c r="S38" s="67">
        <f>H38*P38+I38*Q38</f>
        <v>0</v>
      </c>
      <c r="T38" s="42"/>
      <c r="U38" s="42"/>
      <c r="V38" s="42"/>
    </row>
    <row r="39" spans="1:22" ht="26.25" customHeight="1" x14ac:dyDescent="0.25">
      <c r="A39" s="681"/>
      <c r="B39" s="694" t="s">
        <v>465</v>
      </c>
      <c r="C39" s="785" t="s">
        <v>159</v>
      </c>
      <c r="D39" s="540" t="s">
        <v>138</v>
      </c>
      <c r="E39" s="550" t="s">
        <v>14</v>
      </c>
      <c r="F39" s="531" t="s">
        <v>1</v>
      </c>
      <c r="G39" s="540">
        <v>2</v>
      </c>
      <c r="H39" s="551"/>
      <c r="I39" s="540"/>
      <c r="J39" s="297" t="s">
        <v>136</v>
      </c>
      <c r="K39" s="534" t="s">
        <v>7</v>
      </c>
      <c r="L39" s="535" t="s">
        <v>36</v>
      </c>
      <c r="M39" s="548" t="s">
        <v>303</v>
      </c>
      <c r="N39" s="283"/>
      <c r="O39" s="525">
        <v>0</v>
      </c>
      <c r="P39" s="282"/>
      <c r="Q39" s="282"/>
      <c r="R39" s="281">
        <f>G39*O39</f>
        <v>0</v>
      </c>
      <c r="S39" s="280"/>
      <c r="T39" s="42"/>
      <c r="U39" s="42"/>
      <c r="V39" s="42"/>
    </row>
    <row r="40" spans="1:22" ht="15" customHeight="1" x14ac:dyDescent="0.25">
      <c r="A40" s="681"/>
      <c r="B40" s="733"/>
      <c r="C40" s="785"/>
      <c r="D40" s="538" t="s">
        <v>138</v>
      </c>
      <c r="E40" s="550" t="s">
        <v>14</v>
      </c>
      <c r="F40" s="538" t="s">
        <v>2</v>
      </c>
      <c r="G40" s="538"/>
      <c r="H40" s="549">
        <v>0</v>
      </c>
      <c r="I40" s="538">
        <v>3</v>
      </c>
      <c r="J40" s="297" t="s">
        <v>90</v>
      </c>
      <c r="K40" s="534" t="s">
        <v>79</v>
      </c>
      <c r="L40" s="535" t="s">
        <v>1</v>
      </c>
      <c r="M40" s="548" t="s">
        <v>66</v>
      </c>
      <c r="N40" s="283"/>
      <c r="O40" s="525"/>
      <c r="P40" s="282"/>
      <c r="Q40" s="525">
        <v>0</v>
      </c>
      <c r="R40" s="281"/>
      <c r="S40" s="292">
        <f>H40*P40+I40*Q40</f>
        <v>0</v>
      </c>
      <c r="T40" s="42"/>
      <c r="U40" s="42"/>
      <c r="V40" s="42"/>
    </row>
    <row r="41" spans="1:22" ht="15" customHeight="1" x14ac:dyDescent="0.25">
      <c r="A41" s="682"/>
      <c r="B41" s="695"/>
      <c r="C41" s="670"/>
      <c r="D41" s="538" t="s">
        <v>138</v>
      </c>
      <c r="E41" s="550" t="s">
        <v>14</v>
      </c>
      <c r="F41" s="538" t="s">
        <v>2</v>
      </c>
      <c r="G41" s="538"/>
      <c r="H41" s="549">
        <v>0</v>
      </c>
      <c r="I41" s="538">
        <v>3</v>
      </c>
      <c r="J41" s="297" t="s">
        <v>316</v>
      </c>
      <c r="K41" s="534" t="s">
        <v>79</v>
      </c>
      <c r="L41" s="535" t="s">
        <v>1</v>
      </c>
      <c r="M41" s="548" t="s">
        <v>66</v>
      </c>
      <c r="N41" s="283"/>
      <c r="O41" s="525"/>
      <c r="P41" s="282"/>
      <c r="Q41" s="525">
        <v>0</v>
      </c>
      <c r="R41" s="281"/>
      <c r="S41" s="292">
        <f>H41*P41+I41*Q41</f>
        <v>0</v>
      </c>
      <c r="T41" s="42"/>
      <c r="U41" s="42"/>
      <c r="V41" s="42"/>
    </row>
    <row r="42" spans="1:22" ht="15" customHeight="1" x14ac:dyDescent="0.25">
      <c r="A42" s="680">
        <v>8</v>
      </c>
      <c r="B42" s="716" t="s">
        <v>464</v>
      </c>
      <c r="C42" s="781" t="s">
        <v>159</v>
      </c>
      <c r="D42" s="337" t="s">
        <v>138</v>
      </c>
      <c r="E42" s="364" t="s">
        <v>14</v>
      </c>
      <c r="F42" s="364" t="s">
        <v>1</v>
      </c>
      <c r="G42" s="333">
        <v>3</v>
      </c>
      <c r="H42" s="353"/>
      <c r="I42" s="369"/>
      <c r="J42" s="517" t="s">
        <v>157</v>
      </c>
      <c r="K42" s="334" t="s">
        <v>7</v>
      </c>
      <c r="L42" s="364" t="s">
        <v>1</v>
      </c>
      <c r="M42" s="175" t="s">
        <v>16</v>
      </c>
      <c r="N42" s="235"/>
      <c r="O42" s="69">
        <v>1</v>
      </c>
      <c r="P42" s="70"/>
      <c r="Q42" s="70"/>
      <c r="R42" s="78">
        <f>G42*O42</f>
        <v>3</v>
      </c>
      <c r="S42" s="77"/>
      <c r="T42" s="42"/>
      <c r="U42" s="42"/>
      <c r="V42" s="42"/>
    </row>
    <row r="43" spans="1:22" ht="15" customHeight="1" x14ac:dyDescent="0.25">
      <c r="A43" s="681"/>
      <c r="B43" s="708"/>
      <c r="C43" s="777"/>
      <c r="D43" s="337" t="s">
        <v>138</v>
      </c>
      <c r="E43" s="364" t="s">
        <v>14</v>
      </c>
      <c r="F43" s="337" t="s">
        <v>2</v>
      </c>
      <c r="G43" s="340"/>
      <c r="H43" s="333">
        <v>3</v>
      </c>
      <c r="I43" s="336">
        <v>0</v>
      </c>
      <c r="J43" s="517" t="s">
        <v>157</v>
      </c>
      <c r="K43" s="334" t="s">
        <v>7</v>
      </c>
      <c r="L43" s="364" t="s">
        <v>1</v>
      </c>
      <c r="M43" s="175" t="s">
        <v>16</v>
      </c>
      <c r="N43" s="235"/>
      <c r="O43" s="69"/>
      <c r="P43" s="70">
        <v>0</v>
      </c>
      <c r="Q43" s="70"/>
      <c r="R43" s="68"/>
      <c r="S43" s="67">
        <f>H43*P43+I43*Q43</f>
        <v>0</v>
      </c>
      <c r="T43" s="42"/>
      <c r="U43" s="42"/>
      <c r="V43" s="42"/>
    </row>
    <row r="44" spans="1:22" ht="15" customHeight="1" x14ac:dyDescent="0.25">
      <c r="A44" s="681"/>
      <c r="B44" s="709"/>
      <c r="C44" s="778"/>
      <c r="D44" s="337" t="s">
        <v>138</v>
      </c>
      <c r="E44" s="364" t="s">
        <v>14</v>
      </c>
      <c r="F44" s="337" t="s">
        <v>2</v>
      </c>
      <c r="G44" s="340"/>
      <c r="H44" s="333">
        <v>3</v>
      </c>
      <c r="I44" s="333">
        <v>0</v>
      </c>
      <c r="J44" s="517" t="s">
        <v>240</v>
      </c>
      <c r="K44" s="334" t="s">
        <v>81</v>
      </c>
      <c r="L44" s="364" t="s">
        <v>1</v>
      </c>
      <c r="M44" s="175" t="s">
        <v>16</v>
      </c>
      <c r="N44" s="235"/>
      <c r="O44" s="69"/>
      <c r="P44" s="70">
        <v>1</v>
      </c>
      <c r="Q44" s="70"/>
      <c r="R44" s="68"/>
      <c r="S44" s="67">
        <f>H44*P44+I44*Q44</f>
        <v>3</v>
      </c>
      <c r="T44" s="42"/>
      <c r="U44" s="42"/>
      <c r="V44" s="42"/>
    </row>
    <row r="45" spans="1:22" ht="15" customHeight="1" x14ac:dyDescent="0.25">
      <c r="A45" s="681"/>
      <c r="B45" s="694" t="s">
        <v>463</v>
      </c>
      <c r="C45" s="696" t="s">
        <v>159</v>
      </c>
      <c r="D45" s="539" t="s">
        <v>138</v>
      </c>
      <c r="E45" s="535" t="s">
        <v>14</v>
      </c>
      <c r="F45" s="535" t="s">
        <v>1</v>
      </c>
      <c r="G45" s="538">
        <v>3</v>
      </c>
      <c r="H45" s="348"/>
      <c r="I45" s="547"/>
      <c r="J45" s="297" t="s">
        <v>157</v>
      </c>
      <c r="K45" s="534" t="s">
        <v>7</v>
      </c>
      <c r="L45" s="535" t="s">
        <v>1</v>
      </c>
      <c r="M45" s="541" t="s">
        <v>16</v>
      </c>
      <c r="N45" s="283"/>
      <c r="O45" s="348">
        <v>0</v>
      </c>
      <c r="P45" s="292"/>
      <c r="Q45" s="292"/>
      <c r="R45" s="281">
        <f>G45*O45</f>
        <v>0</v>
      </c>
      <c r="S45" s="342"/>
      <c r="T45" s="42"/>
      <c r="U45" s="42"/>
      <c r="V45" s="42"/>
    </row>
    <row r="46" spans="1:22" ht="15" customHeight="1" x14ac:dyDescent="0.25">
      <c r="A46" s="681"/>
      <c r="B46" s="733"/>
      <c r="C46" s="701"/>
      <c r="D46" s="539" t="s">
        <v>138</v>
      </c>
      <c r="E46" s="535" t="s">
        <v>14</v>
      </c>
      <c r="F46" s="539" t="s">
        <v>2</v>
      </c>
      <c r="G46" s="543"/>
      <c r="H46" s="538">
        <v>3</v>
      </c>
      <c r="I46" s="546">
        <v>0</v>
      </c>
      <c r="J46" s="297" t="s">
        <v>157</v>
      </c>
      <c r="K46" s="534" t="s">
        <v>7</v>
      </c>
      <c r="L46" s="535" t="s">
        <v>1</v>
      </c>
      <c r="M46" s="541" t="s">
        <v>16</v>
      </c>
      <c r="N46" s="283"/>
      <c r="O46" s="348"/>
      <c r="P46" s="292">
        <v>0</v>
      </c>
      <c r="Q46" s="292"/>
      <c r="R46" s="293"/>
      <c r="S46" s="292">
        <f>H46*P46+I46*Q46</f>
        <v>0</v>
      </c>
      <c r="T46" s="42"/>
      <c r="U46" s="42"/>
      <c r="V46" s="42"/>
    </row>
    <row r="47" spans="1:22" ht="15" customHeight="1" x14ac:dyDescent="0.25">
      <c r="A47" s="682"/>
      <c r="B47" s="695"/>
      <c r="C47" s="697"/>
      <c r="D47" s="539" t="s">
        <v>138</v>
      </c>
      <c r="E47" s="535" t="s">
        <v>14</v>
      </c>
      <c r="F47" s="539" t="s">
        <v>2</v>
      </c>
      <c r="G47" s="543"/>
      <c r="H47" s="538">
        <v>3</v>
      </c>
      <c r="I47" s="546">
        <v>0</v>
      </c>
      <c r="J47" s="297" t="s">
        <v>240</v>
      </c>
      <c r="K47" s="534" t="s">
        <v>81</v>
      </c>
      <c r="L47" s="535" t="s">
        <v>1</v>
      </c>
      <c r="M47" s="541" t="s">
        <v>16</v>
      </c>
      <c r="N47" s="283"/>
      <c r="O47" s="348"/>
      <c r="P47" s="292">
        <v>0</v>
      </c>
      <c r="Q47" s="292"/>
      <c r="R47" s="293"/>
      <c r="S47" s="292">
        <f>H47*P47+I47*Q47</f>
        <v>0</v>
      </c>
      <c r="T47" s="42"/>
      <c r="U47" s="42"/>
      <c r="V47" s="42"/>
    </row>
    <row r="48" spans="1:22" ht="15" customHeight="1" x14ac:dyDescent="0.25">
      <c r="A48" s="680">
        <v>9</v>
      </c>
      <c r="B48" s="716" t="s">
        <v>462</v>
      </c>
      <c r="C48" s="781" t="s">
        <v>159</v>
      </c>
      <c r="D48" s="337" t="s">
        <v>138</v>
      </c>
      <c r="E48" s="364" t="s">
        <v>14</v>
      </c>
      <c r="F48" s="337" t="s">
        <v>1</v>
      </c>
      <c r="G48" s="340">
        <v>3</v>
      </c>
      <c r="H48" s="69"/>
      <c r="I48" s="336"/>
      <c r="J48" s="305" t="s">
        <v>157</v>
      </c>
      <c r="K48" s="334" t="s">
        <v>7</v>
      </c>
      <c r="L48" s="337" t="s">
        <v>1</v>
      </c>
      <c r="M48" s="175" t="s">
        <v>16</v>
      </c>
      <c r="N48" s="235"/>
      <c r="O48" s="69">
        <v>1</v>
      </c>
      <c r="P48" s="70"/>
      <c r="Q48" s="70"/>
      <c r="R48" s="78">
        <f>G48*O48</f>
        <v>3</v>
      </c>
      <c r="S48" s="77"/>
      <c r="T48" s="42"/>
      <c r="U48" s="42"/>
      <c r="V48" s="42"/>
    </row>
    <row r="49" spans="1:22" ht="15" customHeight="1" x14ac:dyDescent="0.25">
      <c r="A49" s="681"/>
      <c r="B49" s="708"/>
      <c r="C49" s="777"/>
      <c r="D49" s="337" t="s">
        <v>138</v>
      </c>
      <c r="E49" s="364" t="s">
        <v>14</v>
      </c>
      <c r="F49" s="337" t="s">
        <v>2</v>
      </c>
      <c r="G49" s="340"/>
      <c r="H49" s="333">
        <v>2</v>
      </c>
      <c r="I49" s="336">
        <v>0</v>
      </c>
      <c r="J49" s="305" t="s">
        <v>157</v>
      </c>
      <c r="K49" s="334" t="s">
        <v>7</v>
      </c>
      <c r="L49" s="364" t="s">
        <v>1</v>
      </c>
      <c r="M49" s="175" t="s">
        <v>16</v>
      </c>
      <c r="N49" s="235"/>
      <c r="O49" s="69"/>
      <c r="P49" s="70">
        <v>0</v>
      </c>
      <c r="Q49" s="70"/>
      <c r="R49" s="68"/>
      <c r="S49" s="67">
        <f>H49*P49+I49*Q49</f>
        <v>0</v>
      </c>
      <c r="T49" s="42"/>
      <c r="U49" s="42"/>
      <c r="V49" s="42"/>
    </row>
    <row r="50" spans="1:22" ht="15" customHeight="1" x14ac:dyDescent="0.25">
      <c r="A50" s="681"/>
      <c r="B50" s="709"/>
      <c r="C50" s="778"/>
      <c r="D50" s="337" t="s">
        <v>138</v>
      </c>
      <c r="E50" s="364" t="s">
        <v>14</v>
      </c>
      <c r="F50" s="337" t="s">
        <v>2</v>
      </c>
      <c r="G50" s="340"/>
      <c r="H50" s="333">
        <v>2</v>
      </c>
      <c r="I50" s="336">
        <v>0</v>
      </c>
      <c r="J50" s="517" t="s">
        <v>240</v>
      </c>
      <c r="K50" s="334" t="s">
        <v>81</v>
      </c>
      <c r="L50" s="364" t="s">
        <v>1</v>
      </c>
      <c r="M50" s="175" t="s">
        <v>16</v>
      </c>
      <c r="N50" s="235"/>
      <c r="O50" s="69"/>
      <c r="P50" s="70">
        <v>1</v>
      </c>
      <c r="Q50" s="70"/>
      <c r="R50" s="68"/>
      <c r="S50" s="67">
        <f>H50*P50+I50*Q50</f>
        <v>2</v>
      </c>
      <c r="T50" s="42"/>
      <c r="U50" s="42"/>
      <c r="V50" s="42"/>
    </row>
    <row r="51" spans="1:22" ht="15" customHeight="1" x14ac:dyDescent="0.25">
      <c r="A51" s="681"/>
      <c r="B51" s="694" t="s">
        <v>461</v>
      </c>
      <c r="C51" s="696" t="s">
        <v>159</v>
      </c>
      <c r="D51" s="539" t="s">
        <v>138</v>
      </c>
      <c r="E51" s="535" t="s">
        <v>14</v>
      </c>
      <c r="F51" s="539" t="s">
        <v>1</v>
      </c>
      <c r="G51" s="543">
        <v>3</v>
      </c>
      <c r="H51" s="525"/>
      <c r="I51" s="546"/>
      <c r="J51" s="297" t="s">
        <v>157</v>
      </c>
      <c r="K51" s="534" t="s">
        <v>7</v>
      </c>
      <c r="L51" s="539" t="s">
        <v>1</v>
      </c>
      <c r="M51" s="541" t="s">
        <v>16</v>
      </c>
      <c r="N51" s="283"/>
      <c r="O51" s="348">
        <v>0</v>
      </c>
      <c r="P51" s="292"/>
      <c r="Q51" s="292"/>
      <c r="R51" s="281">
        <f>G51*O51</f>
        <v>0</v>
      </c>
      <c r="S51" s="342"/>
      <c r="T51" s="42"/>
      <c r="U51" s="42"/>
      <c r="V51" s="42"/>
    </row>
    <row r="52" spans="1:22" ht="15" customHeight="1" x14ac:dyDescent="0.25">
      <c r="A52" s="681"/>
      <c r="B52" s="733"/>
      <c r="C52" s="701"/>
      <c r="D52" s="539" t="s">
        <v>138</v>
      </c>
      <c r="E52" s="535" t="s">
        <v>14</v>
      </c>
      <c r="F52" s="539" t="s">
        <v>2</v>
      </c>
      <c r="G52" s="543"/>
      <c r="H52" s="543">
        <v>2</v>
      </c>
      <c r="I52" s="546">
        <v>0</v>
      </c>
      <c r="J52" s="297" t="s">
        <v>157</v>
      </c>
      <c r="K52" s="534" t="s">
        <v>7</v>
      </c>
      <c r="L52" s="535" t="s">
        <v>1</v>
      </c>
      <c r="M52" s="541" t="s">
        <v>16</v>
      </c>
      <c r="N52" s="283"/>
      <c r="O52" s="348"/>
      <c r="P52" s="292">
        <v>0</v>
      </c>
      <c r="Q52" s="292"/>
      <c r="R52" s="293"/>
      <c r="S52" s="292">
        <f>H52*P52+I52*Q52</f>
        <v>0</v>
      </c>
      <c r="T52" s="42"/>
      <c r="U52" s="42"/>
      <c r="V52" s="42"/>
    </row>
    <row r="53" spans="1:22" ht="15" customHeight="1" x14ac:dyDescent="0.25">
      <c r="A53" s="682"/>
      <c r="B53" s="695"/>
      <c r="C53" s="697"/>
      <c r="D53" s="539" t="s">
        <v>138</v>
      </c>
      <c r="E53" s="535" t="s">
        <v>14</v>
      </c>
      <c r="F53" s="539" t="s">
        <v>2</v>
      </c>
      <c r="G53" s="543"/>
      <c r="H53" s="543">
        <v>2</v>
      </c>
      <c r="I53" s="546">
        <v>0</v>
      </c>
      <c r="J53" s="297" t="s">
        <v>240</v>
      </c>
      <c r="K53" s="534" t="s">
        <v>81</v>
      </c>
      <c r="L53" s="535" t="s">
        <v>1</v>
      </c>
      <c r="M53" s="541" t="s">
        <v>16</v>
      </c>
      <c r="N53" s="283"/>
      <c r="O53" s="348"/>
      <c r="P53" s="292">
        <v>0</v>
      </c>
      <c r="Q53" s="292"/>
      <c r="R53" s="293"/>
      <c r="S53" s="292">
        <f>H53*P53+I53*Q53</f>
        <v>0</v>
      </c>
      <c r="T53" s="42"/>
      <c r="U53" s="42"/>
      <c r="V53" s="42"/>
    </row>
    <row r="54" spans="1:22" ht="15" customHeight="1" x14ac:dyDescent="0.25">
      <c r="A54" s="680">
        <v>10</v>
      </c>
      <c r="B54" s="716" t="s">
        <v>460</v>
      </c>
      <c r="C54" s="781" t="s">
        <v>159</v>
      </c>
      <c r="D54" s="337" t="s">
        <v>138</v>
      </c>
      <c r="E54" s="364" t="s">
        <v>14</v>
      </c>
      <c r="F54" s="333" t="s">
        <v>1</v>
      </c>
      <c r="G54" s="333">
        <v>2</v>
      </c>
      <c r="H54" s="333"/>
      <c r="I54" s="363"/>
      <c r="J54" s="517" t="s">
        <v>192</v>
      </c>
      <c r="K54" s="334" t="s">
        <v>15</v>
      </c>
      <c r="L54" s="337" t="s">
        <v>1</v>
      </c>
      <c r="M54" s="175" t="s">
        <v>16</v>
      </c>
      <c r="N54" s="235"/>
      <c r="O54" s="69">
        <v>1</v>
      </c>
      <c r="P54" s="70"/>
      <c r="Q54" s="70"/>
      <c r="R54" s="78">
        <f>G54*O54</f>
        <v>2</v>
      </c>
      <c r="S54" s="77"/>
      <c r="T54" s="42"/>
      <c r="U54" s="42"/>
      <c r="V54" s="42"/>
    </row>
    <row r="55" spans="1:22" ht="15" customHeight="1" x14ac:dyDescent="0.25">
      <c r="A55" s="681"/>
      <c r="B55" s="709"/>
      <c r="C55" s="778"/>
      <c r="D55" s="337" t="s">
        <v>138</v>
      </c>
      <c r="E55" s="364" t="s">
        <v>14</v>
      </c>
      <c r="F55" s="333" t="s">
        <v>2</v>
      </c>
      <c r="G55" s="333"/>
      <c r="H55" s="333">
        <v>1</v>
      </c>
      <c r="I55" s="363">
        <v>0</v>
      </c>
      <c r="J55" s="545" t="s">
        <v>192</v>
      </c>
      <c r="K55" s="334" t="s">
        <v>15</v>
      </c>
      <c r="L55" s="364" t="s">
        <v>1</v>
      </c>
      <c r="M55" s="175" t="s">
        <v>16</v>
      </c>
      <c r="N55" s="235"/>
      <c r="O55" s="69"/>
      <c r="P55" s="70">
        <v>1</v>
      </c>
      <c r="Q55" s="70"/>
      <c r="R55" s="68"/>
      <c r="S55" s="67">
        <f>H55*P55+I55*Q55</f>
        <v>1</v>
      </c>
      <c r="T55" s="42"/>
      <c r="U55" s="42"/>
      <c r="V55" s="42"/>
    </row>
    <row r="56" spans="1:22" ht="15" customHeight="1" x14ac:dyDescent="0.25">
      <c r="A56" s="681"/>
      <c r="B56" s="694" t="s">
        <v>459</v>
      </c>
      <c r="C56" s="696" t="s">
        <v>159</v>
      </c>
      <c r="D56" s="539" t="s">
        <v>138</v>
      </c>
      <c r="E56" s="535" t="s">
        <v>14</v>
      </c>
      <c r="F56" s="538" t="s">
        <v>1</v>
      </c>
      <c r="G56" s="538">
        <v>2</v>
      </c>
      <c r="H56" s="538"/>
      <c r="I56" s="537"/>
      <c r="J56" s="297" t="s">
        <v>192</v>
      </c>
      <c r="K56" s="534" t="s">
        <v>15</v>
      </c>
      <c r="L56" s="539" t="s">
        <v>1</v>
      </c>
      <c r="M56" s="541" t="s">
        <v>16</v>
      </c>
      <c r="N56" s="283"/>
      <c r="O56" s="348">
        <v>0</v>
      </c>
      <c r="P56" s="292"/>
      <c r="Q56" s="292"/>
      <c r="R56" s="281">
        <f>G56*O56</f>
        <v>0</v>
      </c>
      <c r="S56" s="342"/>
      <c r="T56" s="42"/>
      <c r="U56" s="42"/>
      <c r="V56" s="42"/>
    </row>
    <row r="57" spans="1:22" ht="15" customHeight="1" x14ac:dyDescent="0.25">
      <c r="A57" s="682"/>
      <c r="B57" s="695"/>
      <c r="C57" s="697"/>
      <c r="D57" s="539" t="s">
        <v>138</v>
      </c>
      <c r="E57" s="535" t="s">
        <v>14</v>
      </c>
      <c r="F57" s="538" t="s">
        <v>2</v>
      </c>
      <c r="G57" s="538"/>
      <c r="H57" s="538">
        <v>1</v>
      </c>
      <c r="I57" s="537">
        <v>0</v>
      </c>
      <c r="J57" s="544" t="s">
        <v>192</v>
      </c>
      <c r="K57" s="534" t="s">
        <v>15</v>
      </c>
      <c r="L57" s="535" t="s">
        <v>1</v>
      </c>
      <c r="M57" s="541" t="s">
        <v>16</v>
      </c>
      <c r="N57" s="283"/>
      <c r="O57" s="348"/>
      <c r="P57" s="292">
        <v>0</v>
      </c>
      <c r="Q57" s="292"/>
      <c r="R57" s="293"/>
      <c r="S57" s="292">
        <f>H57*P57+I57*Q57</f>
        <v>0</v>
      </c>
      <c r="T57" s="42"/>
      <c r="U57" s="42"/>
      <c r="V57" s="42"/>
    </row>
    <row r="58" spans="1:22" ht="15" customHeight="1" x14ac:dyDescent="0.25">
      <c r="A58" s="680">
        <v>11</v>
      </c>
      <c r="B58" s="716" t="s">
        <v>458</v>
      </c>
      <c r="C58" s="731" t="s">
        <v>159</v>
      </c>
      <c r="D58" s="337" t="s">
        <v>138</v>
      </c>
      <c r="E58" s="364" t="s">
        <v>14</v>
      </c>
      <c r="F58" s="333" t="s">
        <v>1</v>
      </c>
      <c r="G58" s="333">
        <v>2</v>
      </c>
      <c r="H58" s="353"/>
      <c r="I58" s="363"/>
      <c r="J58" s="362" t="s">
        <v>456</v>
      </c>
      <c r="K58" s="334" t="s">
        <v>15</v>
      </c>
      <c r="L58" s="239" t="s">
        <v>110</v>
      </c>
      <c r="M58" s="175" t="s">
        <v>455</v>
      </c>
      <c r="N58" s="235"/>
      <c r="O58" s="69">
        <v>1</v>
      </c>
      <c r="P58" s="70"/>
      <c r="Q58" s="70"/>
      <c r="R58" s="78">
        <f>G58*O58</f>
        <v>2</v>
      </c>
      <c r="S58" s="77"/>
      <c r="T58" s="42"/>
      <c r="U58" s="42"/>
      <c r="V58" s="42"/>
    </row>
    <row r="59" spans="1:22" ht="15" customHeight="1" x14ac:dyDescent="0.25">
      <c r="A59" s="681"/>
      <c r="B59" s="709"/>
      <c r="C59" s="707"/>
      <c r="D59" s="337" t="s">
        <v>138</v>
      </c>
      <c r="E59" s="364" t="s">
        <v>14</v>
      </c>
      <c r="F59" s="364" t="s">
        <v>2</v>
      </c>
      <c r="G59" s="333"/>
      <c r="H59" s="333">
        <v>2</v>
      </c>
      <c r="I59" s="363">
        <v>0</v>
      </c>
      <c r="J59" s="362" t="s">
        <v>184</v>
      </c>
      <c r="K59" s="362" t="s">
        <v>454</v>
      </c>
      <c r="L59" s="364" t="s">
        <v>1</v>
      </c>
      <c r="M59" s="334" t="s">
        <v>195</v>
      </c>
      <c r="N59" s="235"/>
      <c r="O59" s="69"/>
      <c r="P59" s="70">
        <v>1</v>
      </c>
      <c r="Q59" s="70"/>
      <c r="R59" s="68"/>
      <c r="S59" s="67">
        <f>H59*P59+I59*Q59</f>
        <v>2</v>
      </c>
      <c r="T59" s="42"/>
      <c r="U59" s="42"/>
      <c r="V59" s="42"/>
    </row>
    <row r="60" spans="1:22" ht="15" customHeight="1" x14ac:dyDescent="0.25">
      <c r="A60" s="681"/>
      <c r="B60" s="694" t="s">
        <v>457</v>
      </c>
      <c r="C60" s="669" t="s">
        <v>159</v>
      </c>
      <c r="D60" s="539" t="s">
        <v>138</v>
      </c>
      <c r="E60" s="535" t="s">
        <v>14</v>
      </c>
      <c r="F60" s="538" t="s">
        <v>1</v>
      </c>
      <c r="G60" s="538">
        <v>2</v>
      </c>
      <c r="H60" s="530"/>
      <c r="I60" s="537"/>
      <c r="J60" s="536" t="s">
        <v>456</v>
      </c>
      <c r="K60" s="534" t="s">
        <v>15</v>
      </c>
      <c r="L60" s="542" t="s">
        <v>110</v>
      </c>
      <c r="M60" s="541" t="s">
        <v>455</v>
      </c>
      <c r="N60" s="283"/>
      <c r="O60" s="348">
        <v>0</v>
      </c>
      <c r="P60" s="292"/>
      <c r="Q60" s="292"/>
      <c r="R60" s="281">
        <f>G60*O60</f>
        <v>0</v>
      </c>
      <c r="S60" s="342"/>
      <c r="T60" s="42"/>
      <c r="U60" s="42"/>
      <c r="V60" s="42"/>
    </row>
    <row r="61" spans="1:22" ht="15" customHeight="1" x14ac:dyDescent="0.25">
      <c r="A61" s="682"/>
      <c r="B61" s="695"/>
      <c r="C61" s="670"/>
      <c r="D61" s="539" t="s">
        <v>138</v>
      </c>
      <c r="E61" s="535" t="s">
        <v>14</v>
      </c>
      <c r="F61" s="535" t="s">
        <v>2</v>
      </c>
      <c r="G61" s="538"/>
      <c r="H61" s="538">
        <v>2</v>
      </c>
      <c r="I61" s="537">
        <v>0</v>
      </c>
      <c r="J61" s="536" t="s">
        <v>184</v>
      </c>
      <c r="K61" s="536" t="s">
        <v>454</v>
      </c>
      <c r="L61" s="535" t="s">
        <v>1</v>
      </c>
      <c r="M61" s="534" t="s">
        <v>195</v>
      </c>
      <c r="N61" s="283"/>
      <c r="O61" s="348"/>
      <c r="P61" s="292">
        <v>0</v>
      </c>
      <c r="Q61" s="292"/>
      <c r="R61" s="293"/>
      <c r="S61" s="292">
        <f>H61*P61+I61*Q61</f>
        <v>0</v>
      </c>
      <c r="T61" s="42"/>
      <c r="U61" s="42"/>
      <c r="V61" s="42"/>
    </row>
    <row r="62" spans="1:22" ht="15" customHeight="1" x14ac:dyDescent="0.25">
      <c r="A62" s="680">
        <v>12</v>
      </c>
      <c r="B62" s="716" t="s">
        <v>453</v>
      </c>
      <c r="C62" s="781" t="s">
        <v>159</v>
      </c>
      <c r="D62" s="337" t="s">
        <v>138</v>
      </c>
      <c r="E62" s="337" t="s">
        <v>14</v>
      </c>
      <c r="F62" s="337" t="s">
        <v>1</v>
      </c>
      <c r="G62" s="340">
        <v>1</v>
      </c>
      <c r="H62" s="353"/>
      <c r="I62" s="336"/>
      <c r="J62" s="533" t="s">
        <v>122</v>
      </c>
      <c r="K62" s="175" t="s">
        <v>3</v>
      </c>
      <c r="L62" s="337" t="s">
        <v>1</v>
      </c>
      <c r="M62" s="175" t="s">
        <v>121</v>
      </c>
      <c r="N62" s="235"/>
      <c r="O62" s="69">
        <v>1</v>
      </c>
      <c r="P62" s="70"/>
      <c r="Q62" s="70"/>
      <c r="R62" s="78">
        <f>G62*O62</f>
        <v>1</v>
      </c>
      <c r="S62" s="77"/>
      <c r="T62" s="42"/>
      <c r="U62" s="42"/>
      <c r="V62" s="42"/>
    </row>
    <row r="63" spans="1:22" ht="15" customHeight="1" x14ac:dyDescent="0.25">
      <c r="A63" s="681"/>
      <c r="B63" s="709"/>
      <c r="C63" s="778"/>
      <c r="D63" s="333" t="s">
        <v>138</v>
      </c>
      <c r="E63" s="333" t="s">
        <v>14</v>
      </c>
      <c r="F63" s="333" t="s">
        <v>2</v>
      </c>
      <c r="G63" s="333"/>
      <c r="H63" s="333">
        <v>1</v>
      </c>
      <c r="I63" s="363">
        <v>0</v>
      </c>
      <c r="J63" s="362" t="s">
        <v>122</v>
      </c>
      <c r="K63" s="334" t="s">
        <v>3</v>
      </c>
      <c r="L63" s="364" t="s">
        <v>1</v>
      </c>
      <c r="M63" s="532" t="s">
        <v>121</v>
      </c>
      <c r="N63" s="245"/>
      <c r="O63" s="69"/>
      <c r="P63" s="70">
        <v>1</v>
      </c>
      <c r="Q63" s="70"/>
      <c r="R63" s="68"/>
      <c r="S63" s="67">
        <f>H63*P63+I63*Q63</f>
        <v>1</v>
      </c>
      <c r="T63" s="42"/>
      <c r="U63" s="42"/>
      <c r="V63" s="42"/>
    </row>
    <row r="64" spans="1:22" ht="15" customHeight="1" x14ac:dyDescent="0.25">
      <c r="A64" s="681"/>
      <c r="B64" s="733" t="s">
        <v>452</v>
      </c>
      <c r="C64" s="701" t="s">
        <v>159</v>
      </c>
      <c r="D64" s="527" t="s">
        <v>138</v>
      </c>
      <c r="E64" s="527" t="s">
        <v>14</v>
      </c>
      <c r="F64" s="527" t="s">
        <v>1</v>
      </c>
      <c r="G64" s="531">
        <v>1</v>
      </c>
      <c r="H64" s="530"/>
      <c r="I64" s="529"/>
      <c r="J64" s="528" t="s">
        <v>122</v>
      </c>
      <c r="K64" s="526" t="s">
        <v>3</v>
      </c>
      <c r="L64" s="527" t="s">
        <v>1</v>
      </c>
      <c r="M64" s="526" t="s">
        <v>121</v>
      </c>
      <c r="N64" s="283"/>
      <c r="O64" s="525">
        <v>0</v>
      </c>
      <c r="P64" s="282"/>
      <c r="Q64" s="282"/>
      <c r="R64" s="281">
        <f>G64*O64</f>
        <v>0</v>
      </c>
      <c r="S64" s="280"/>
      <c r="T64" s="42"/>
      <c r="U64" s="42"/>
      <c r="V64" s="42"/>
    </row>
    <row r="65" spans="1:22" ht="15" customHeight="1" thickBot="1" x14ac:dyDescent="0.3">
      <c r="A65" s="732"/>
      <c r="B65" s="740"/>
      <c r="C65" s="784"/>
      <c r="D65" s="520" t="s">
        <v>138</v>
      </c>
      <c r="E65" s="520" t="s">
        <v>14</v>
      </c>
      <c r="F65" s="520" t="s">
        <v>2</v>
      </c>
      <c r="G65" s="524"/>
      <c r="H65" s="524">
        <v>1</v>
      </c>
      <c r="I65" s="523">
        <v>0</v>
      </c>
      <c r="J65" s="522" t="s">
        <v>122</v>
      </c>
      <c r="K65" s="521" t="s">
        <v>3</v>
      </c>
      <c r="L65" s="520" t="s">
        <v>1</v>
      </c>
      <c r="M65" s="519" t="s">
        <v>121</v>
      </c>
      <c r="N65" s="273"/>
      <c r="O65" s="518"/>
      <c r="P65" s="271">
        <v>0</v>
      </c>
      <c r="Q65" s="271"/>
      <c r="R65" s="272"/>
      <c r="S65" s="271">
        <f>H65*P65+I65*Q65</f>
        <v>0</v>
      </c>
      <c r="T65" s="42"/>
      <c r="U65" s="42"/>
      <c r="V65" s="42"/>
    </row>
    <row r="66" spans="1:22" ht="15.75" thickTop="1" x14ac:dyDescent="0.25">
      <c r="A66" s="729">
        <v>13</v>
      </c>
      <c r="B66" s="743" t="s">
        <v>451</v>
      </c>
      <c r="C66" s="729" t="s">
        <v>159</v>
      </c>
      <c r="D66" s="467" t="s">
        <v>450</v>
      </c>
      <c r="E66" s="467" t="s">
        <v>14</v>
      </c>
      <c r="F66" s="467" t="s">
        <v>1</v>
      </c>
      <c r="G66" s="383">
        <v>3</v>
      </c>
      <c r="H66" s="65"/>
      <c r="I66" s="469"/>
      <c r="J66" s="466" t="s">
        <v>197</v>
      </c>
      <c r="K66" s="466" t="s">
        <v>7</v>
      </c>
      <c r="L66" s="172" t="s">
        <v>1</v>
      </c>
      <c r="M66" s="171" t="s">
        <v>16</v>
      </c>
      <c r="N66" s="235"/>
      <c r="O66" s="71">
        <v>1</v>
      </c>
      <c r="P66" s="71"/>
      <c r="Q66" s="71"/>
      <c r="R66" s="78">
        <f>G66*O66</f>
        <v>3</v>
      </c>
      <c r="S66" s="95"/>
      <c r="T66" s="42"/>
      <c r="U66" s="42"/>
      <c r="V66" s="42"/>
    </row>
    <row r="67" spans="1:22" x14ac:dyDescent="0.25">
      <c r="A67" s="681"/>
      <c r="B67" s="730"/>
      <c r="C67" s="682"/>
      <c r="D67" s="467" t="s">
        <v>450</v>
      </c>
      <c r="E67" s="172" t="s">
        <v>14</v>
      </c>
      <c r="F67" s="172" t="s">
        <v>2</v>
      </c>
      <c r="G67" s="386"/>
      <c r="H67" s="386">
        <v>1</v>
      </c>
      <c r="I67" s="388">
        <v>2</v>
      </c>
      <c r="J67" s="174" t="s">
        <v>196</v>
      </c>
      <c r="K67" s="173" t="s">
        <v>79</v>
      </c>
      <c r="L67" s="172" t="s">
        <v>1</v>
      </c>
      <c r="M67" s="171" t="s">
        <v>195</v>
      </c>
      <c r="N67" s="235"/>
      <c r="O67" s="70"/>
      <c r="P67" s="70">
        <v>1</v>
      </c>
      <c r="Q67" s="70">
        <v>1</v>
      </c>
      <c r="R67" s="68"/>
      <c r="S67" s="67">
        <f>H67*P67+I67*Q67</f>
        <v>3</v>
      </c>
      <c r="T67" s="42"/>
      <c r="U67" s="42"/>
      <c r="V67" s="42"/>
    </row>
    <row r="68" spans="1:22" ht="25.5" x14ac:dyDescent="0.25">
      <c r="A68" s="680">
        <v>14</v>
      </c>
      <c r="B68" s="710" t="s">
        <v>449</v>
      </c>
      <c r="C68" s="680" t="s">
        <v>159</v>
      </c>
      <c r="D68" s="467" t="s">
        <v>294</v>
      </c>
      <c r="E68" s="172" t="s">
        <v>14</v>
      </c>
      <c r="F68" s="172" t="s">
        <v>1</v>
      </c>
      <c r="G68" s="386">
        <v>3</v>
      </c>
      <c r="H68" s="70"/>
      <c r="I68" s="388"/>
      <c r="J68" s="352" t="s">
        <v>304</v>
      </c>
      <c r="K68" s="387" t="s">
        <v>7</v>
      </c>
      <c r="L68" s="467" t="s">
        <v>36</v>
      </c>
      <c r="M68" s="432" t="s">
        <v>303</v>
      </c>
      <c r="N68" s="235"/>
      <c r="O68" s="389">
        <v>0</v>
      </c>
      <c r="P68" s="70"/>
      <c r="Q68" s="69"/>
      <c r="R68" s="78">
        <f>G68*O68</f>
        <v>0</v>
      </c>
      <c r="S68" s="77"/>
      <c r="T68" s="42"/>
      <c r="U68" s="42"/>
      <c r="V68" s="42"/>
    </row>
    <row r="69" spans="1:22" x14ac:dyDescent="0.25">
      <c r="A69" s="681"/>
      <c r="B69" s="730"/>
      <c r="C69" s="681"/>
      <c r="D69" s="467" t="s">
        <v>294</v>
      </c>
      <c r="E69" s="172" t="s">
        <v>14</v>
      </c>
      <c r="F69" s="172" t="s">
        <v>1</v>
      </c>
      <c r="G69" s="386">
        <v>3</v>
      </c>
      <c r="H69" s="386"/>
      <c r="I69" s="388"/>
      <c r="J69" s="360" t="s">
        <v>165</v>
      </c>
      <c r="K69" s="173" t="s">
        <v>7</v>
      </c>
      <c r="L69" s="364" t="s">
        <v>1</v>
      </c>
      <c r="M69" s="175" t="s">
        <v>16</v>
      </c>
      <c r="N69" s="235"/>
      <c r="O69" s="389">
        <v>0</v>
      </c>
      <c r="P69" s="70"/>
      <c r="Q69" s="69"/>
      <c r="R69" s="78">
        <f>G69*O69</f>
        <v>0</v>
      </c>
      <c r="S69" s="77"/>
      <c r="T69" s="42"/>
      <c r="U69" s="42"/>
      <c r="V69" s="42"/>
    </row>
    <row r="70" spans="1:22" x14ac:dyDescent="0.25">
      <c r="A70" s="681"/>
      <c r="B70" s="730"/>
      <c r="C70" s="681"/>
      <c r="D70" s="467" t="s">
        <v>294</v>
      </c>
      <c r="E70" s="172" t="s">
        <v>14</v>
      </c>
      <c r="F70" s="172" t="s">
        <v>1</v>
      </c>
      <c r="G70" s="386">
        <v>3</v>
      </c>
      <c r="H70" s="386"/>
      <c r="I70" s="388"/>
      <c r="J70" s="517" t="s">
        <v>240</v>
      </c>
      <c r="K70" s="334" t="s">
        <v>81</v>
      </c>
      <c r="L70" s="364" t="s">
        <v>1</v>
      </c>
      <c r="M70" s="175" t="s">
        <v>16</v>
      </c>
      <c r="N70" s="235"/>
      <c r="O70" s="389">
        <v>1</v>
      </c>
      <c r="P70" s="70"/>
      <c r="Q70" s="69"/>
      <c r="R70" s="78">
        <f>G70*O70</f>
        <v>3</v>
      </c>
      <c r="S70" s="77"/>
      <c r="T70" s="42"/>
      <c r="U70" s="42"/>
      <c r="V70" s="42"/>
    </row>
    <row r="71" spans="1:22" x14ac:dyDescent="0.25">
      <c r="A71" s="681"/>
      <c r="B71" s="730"/>
      <c r="C71" s="681"/>
      <c r="D71" s="467" t="s">
        <v>294</v>
      </c>
      <c r="E71" s="172" t="s">
        <v>14</v>
      </c>
      <c r="F71" s="172" t="s">
        <v>2</v>
      </c>
      <c r="G71" s="386"/>
      <c r="H71" s="386">
        <v>1</v>
      </c>
      <c r="I71" s="388">
        <v>2</v>
      </c>
      <c r="J71" s="517" t="s">
        <v>240</v>
      </c>
      <c r="K71" s="334" t="s">
        <v>81</v>
      </c>
      <c r="L71" s="467" t="s">
        <v>1</v>
      </c>
      <c r="M71" s="387" t="s">
        <v>66</v>
      </c>
      <c r="N71" s="235"/>
      <c r="O71" s="70"/>
      <c r="P71" s="70">
        <v>1</v>
      </c>
      <c r="Q71" s="69">
        <v>1</v>
      </c>
      <c r="R71" s="68"/>
      <c r="S71" s="67">
        <f>H71*P71+I71*Q71</f>
        <v>3</v>
      </c>
      <c r="T71" s="42"/>
      <c r="U71" s="42"/>
      <c r="V71" s="42"/>
    </row>
    <row r="72" spans="1:22" x14ac:dyDescent="0.25">
      <c r="A72" s="682"/>
      <c r="B72" s="711"/>
      <c r="C72" s="682"/>
      <c r="D72" s="467" t="s">
        <v>294</v>
      </c>
      <c r="E72" s="172" t="s">
        <v>14</v>
      </c>
      <c r="F72" s="172" t="s">
        <v>2</v>
      </c>
      <c r="G72" s="386"/>
      <c r="H72" s="386">
        <v>1</v>
      </c>
      <c r="I72" s="388">
        <v>2</v>
      </c>
      <c r="J72" s="360" t="s">
        <v>210</v>
      </c>
      <c r="K72" s="387" t="s">
        <v>79</v>
      </c>
      <c r="L72" s="467" t="s">
        <v>1</v>
      </c>
      <c r="M72" s="387" t="s">
        <v>66</v>
      </c>
      <c r="N72" s="235"/>
      <c r="O72" s="70"/>
      <c r="P72" s="70">
        <v>0</v>
      </c>
      <c r="Q72" s="69">
        <v>0</v>
      </c>
      <c r="R72" s="68"/>
      <c r="S72" s="67">
        <f>H72*P72+I72*Q72</f>
        <v>0</v>
      </c>
      <c r="T72" s="42"/>
      <c r="U72" s="42"/>
      <c r="V72" s="42"/>
    </row>
    <row r="73" spans="1:22" ht="15" customHeight="1" x14ac:dyDescent="0.25">
      <c r="A73" s="680">
        <v>15</v>
      </c>
      <c r="B73" s="710" t="s">
        <v>296</v>
      </c>
      <c r="C73" s="741" t="s">
        <v>159</v>
      </c>
      <c r="D73" s="467" t="s">
        <v>299</v>
      </c>
      <c r="E73" s="172" t="s">
        <v>14</v>
      </c>
      <c r="F73" s="172" t="s">
        <v>1</v>
      </c>
      <c r="G73" s="386">
        <v>3</v>
      </c>
      <c r="H73" s="65"/>
      <c r="I73" s="388"/>
      <c r="J73" s="352" t="s">
        <v>165</v>
      </c>
      <c r="K73" s="173" t="s">
        <v>7</v>
      </c>
      <c r="L73" s="172" t="s">
        <v>1</v>
      </c>
      <c r="M73" s="387" t="s">
        <v>16</v>
      </c>
      <c r="N73" s="168">
        <v>0</v>
      </c>
      <c r="O73" s="70">
        <v>0</v>
      </c>
      <c r="P73" s="70"/>
      <c r="Q73" s="70"/>
      <c r="R73" s="78">
        <f>G73*O73</f>
        <v>0</v>
      </c>
      <c r="S73" s="77"/>
      <c r="T73" s="42"/>
      <c r="U73" s="42"/>
      <c r="V73" s="42"/>
    </row>
    <row r="74" spans="1:22" ht="15" customHeight="1" x14ac:dyDescent="0.25">
      <c r="A74" s="682"/>
      <c r="B74" s="711"/>
      <c r="C74" s="742"/>
      <c r="D74" s="467" t="s">
        <v>299</v>
      </c>
      <c r="E74" s="172" t="s">
        <v>14</v>
      </c>
      <c r="F74" s="172" t="s">
        <v>2</v>
      </c>
      <c r="G74" s="386"/>
      <c r="H74" s="386">
        <v>2</v>
      </c>
      <c r="I74" s="388">
        <v>0</v>
      </c>
      <c r="J74" s="517" t="s">
        <v>240</v>
      </c>
      <c r="K74" s="362" t="s">
        <v>81</v>
      </c>
      <c r="L74" s="172" t="s">
        <v>1</v>
      </c>
      <c r="M74" s="171" t="s">
        <v>16</v>
      </c>
      <c r="N74" s="168">
        <v>0</v>
      </c>
      <c r="O74" s="70"/>
      <c r="P74" s="70">
        <v>0</v>
      </c>
      <c r="Q74" s="70"/>
      <c r="R74" s="68"/>
      <c r="S74" s="67">
        <f>H74*P74+I74*Q74</f>
        <v>0</v>
      </c>
      <c r="T74" s="42"/>
      <c r="U74" s="42"/>
      <c r="V74" s="42"/>
    </row>
    <row r="75" spans="1:22" x14ac:dyDescent="0.25">
      <c r="A75" s="680">
        <v>16</v>
      </c>
      <c r="B75" s="710" t="s">
        <v>448</v>
      </c>
      <c r="C75" s="741" t="s">
        <v>159</v>
      </c>
      <c r="D75" s="172" t="s">
        <v>299</v>
      </c>
      <c r="E75" s="172" t="s">
        <v>14</v>
      </c>
      <c r="F75" s="172" t="s">
        <v>1</v>
      </c>
      <c r="G75" s="386">
        <v>3</v>
      </c>
      <c r="H75" s="65"/>
      <c r="I75" s="388"/>
      <c r="J75" s="352" t="s">
        <v>247</v>
      </c>
      <c r="K75" s="387" t="s">
        <v>7</v>
      </c>
      <c r="L75" s="172" t="s">
        <v>1</v>
      </c>
      <c r="M75" s="171" t="s">
        <v>16</v>
      </c>
      <c r="N75" s="69">
        <v>0</v>
      </c>
      <c r="O75" s="70">
        <v>0</v>
      </c>
      <c r="P75" s="70"/>
      <c r="Q75" s="70"/>
      <c r="R75" s="78">
        <f>G75*O75</f>
        <v>0</v>
      </c>
      <c r="S75" s="77"/>
      <c r="T75" s="42"/>
      <c r="U75" s="42" t="s">
        <v>87</v>
      </c>
      <c r="V75" s="42"/>
    </row>
    <row r="76" spans="1:22" x14ac:dyDescent="0.25">
      <c r="A76" s="682"/>
      <c r="B76" s="711"/>
      <c r="C76" s="742"/>
      <c r="D76" s="172" t="s">
        <v>299</v>
      </c>
      <c r="E76" s="172" t="s">
        <v>14</v>
      </c>
      <c r="F76" s="172" t="s">
        <v>2</v>
      </c>
      <c r="G76" s="386"/>
      <c r="H76" s="70">
        <v>2</v>
      </c>
      <c r="I76" s="388">
        <v>0</v>
      </c>
      <c r="J76" s="352" t="s">
        <v>247</v>
      </c>
      <c r="K76" s="387" t="s">
        <v>7</v>
      </c>
      <c r="L76" s="172" t="s">
        <v>1</v>
      </c>
      <c r="M76" s="171" t="s">
        <v>66</v>
      </c>
      <c r="N76" s="69">
        <v>0</v>
      </c>
      <c r="O76" s="70"/>
      <c r="P76" s="70">
        <v>0</v>
      </c>
      <c r="Q76" s="70"/>
      <c r="R76" s="78"/>
      <c r="S76" s="67">
        <f>H76*P76+I76*Q76</f>
        <v>0</v>
      </c>
      <c r="T76" s="42"/>
      <c r="U76" s="42"/>
      <c r="V76" s="42"/>
    </row>
    <row r="77" spans="1:22" s="514" customFormat="1" ht="28.5" customHeight="1" x14ac:dyDescent="0.25">
      <c r="A77" s="731">
        <v>17</v>
      </c>
      <c r="B77" s="677" t="s">
        <v>447</v>
      </c>
      <c r="C77" s="781" t="s">
        <v>159</v>
      </c>
      <c r="D77" s="364" t="s">
        <v>446</v>
      </c>
      <c r="E77" s="364" t="s">
        <v>14</v>
      </c>
      <c r="F77" s="364" t="s">
        <v>1</v>
      </c>
      <c r="G77" s="333">
        <v>2</v>
      </c>
      <c r="H77" s="516"/>
      <c r="I77" s="363"/>
      <c r="J77" s="360" t="s">
        <v>162</v>
      </c>
      <c r="K77" s="334" t="s">
        <v>7</v>
      </c>
      <c r="L77" s="364" t="s">
        <v>1</v>
      </c>
      <c r="M77" s="334" t="s">
        <v>16</v>
      </c>
      <c r="N77" s="235"/>
      <c r="O77" s="69">
        <v>1</v>
      </c>
      <c r="P77" s="69"/>
      <c r="Q77" s="69"/>
      <c r="R77" s="339">
        <f>G77*O77</f>
        <v>2</v>
      </c>
      <c r="S77" s="338"/>
      <c r="T77" s="515"/>
      <c r="U77" s="515"/>
      <c r="V77" s="515"/>
    </row>
    <row r="78" spans="1:22" s="514" customFormat="1" ht="29.25" customHeight="1" x14ac:dyDescent="0.25">
      <c r="A78" s="707"/>
      <c r="B78" s="679"/>
      <c r="C78" s="778"/>
      <c r="D78" s="364" t="s">
        <v>446</v>
      </c>
      <c r="E78" s="364" t="s">
        <v>14</v>
      </c>
      <c r="F78" s="364" t="s">
        <v>2</v>
      </c>
      <c r="G78" s="333"/>
      <c r="H78" s="516">
        <v>0</v>
      </c>
      <c r="I78" s="363">
        <v>2</v>
      </c>
      <c r="J78" s="201" t="s">
        <v>228</v>
      </c>
      <c r="K78" s="5" t="s">
        <v>81</v>
      </c>
      <c r="L78" s="75" t="s">
        <v>1</v>
      </c>
      <c r="M78" s="40" t="s">
        <v>16</v>
      </c>
      <c r="N78" s="235"/>
      <c r="O78" s="69"/>
      <c r="P78" s="69"/>
      <c r="Q78" s="69">
        <v>1</v>
      </c>
      <c r="R78" s="339"/>
      <c r="S78" s="330">
        <f>H78*P78+I78*Q78</f>
        <v>2</v>
      </c>
      <c r="T78" s="515"/>
      <c r="U78" s="515"/>
      <c r="V78" s="515"/>
    </row>
    <row r="79" spans="1:22" ht="16.899999999999999" customHeight="1" x14ac:dyDescent="0.25">
      <c r="A79" s="680">
        <v>18</v>
      </c>
      <c r="B79" s="712" t="s">
        <v>301</v>
      </c>
      <c r="C79" s="741" t="s">
        <v>159</v>
      </c>
      <c r="D79" s="172" t="s">
        <v>294</v>
      </c>
      <c r="E79" s="172" t="s">
        <v>14</v>
      </c>
      <c r="F79" s="172" t="s">
        <v>1</v>
      </c>
      <c r="G79" s="386">
        <v>3</v>
      </c>
      <c r="H79" s="386"/>
      <c r="I79" s="388"/>
      <c r="J79" s="513" t="s">
        <v>162</v>
      </c>
      <c r="K79" s="171" t="s">
        <v>7</v>
      </c>
      <c r="L79" s="337" t="s">
        <v>1</v>
      </c>
      <c r="M79" s="171" t="s">
        <v>16</v>
      </c>
      <c r="N79" s="235"/>
      <c r="O79" s="70">
        <v>1</v>
      </c>
      <c r="P79" s="70"/>
      <c r="Q79" s="69"/>
      <c r="R79" s="78">
        <f>G79*O79</f>
        <v>3</v>
      </c>
      <c r="S79" s="67"/>
      <c r="T79" s="42"/>
      <c r="U79" s="42"/>
      <c r="V79" s="42"/>
    </row>
    <row r="80" spans="1:22" ht="18" customHeight="1" x14ac:dyDescent="0.25">
      <c r="A80" s="682"/>
      <c r="B80" s="728"/>
      <c r="C80" s="742"/>
      <c r="D80" s="172" t="s">
        <v>294</v>
      </c>
      <c r="E80" s="172" t="s">
        <v>14</v>
      </c>
      <c r="F80" s="172" t="s">
        <v>2</v>
      </c>
      <c r="G80" s="386"/>
      <c r="H80" s="386">
        <v>0</v>
      </c>
      <c r="I80" s="388">
        <v>2</v>
      </c>
      <c r="J80" s="201" t="s">
        <v>228</v>
      </c>
      <c r="K80" s="5" t="s">
        <v>81</v>
      </c>
      <c r="L80" s="75" t="s">
        <v>1</v>
      </c>
      <c r="M80" s="40" t="s">
        <v>16</v>
      </c>
      <c r="N80" s="235"/>
      <c r="O80" s="70"/>
      <c r="P80" s="70"/>
      <c r="Q80" s="69">
        <v>1</v>
      </c>
      <c r="R80" s="78"/>
      <c r="S80" s="67">
        <f>H80*P80+I80*Q80</f>
        <v>2</v>
      </c>
      <c r="T80" s="42"/>
      <c r="U80" s="42"/>
      <c r="V80" s="42"/>
    </row>
    <row r="81" spans="1:22" x14ac:dyDescent="0.25">
      <c r="A81" s="680">
        <v>19</v>
      </c>
      <c r="B81" s="710" t="s">
        <v>445</v>
      </c>
      <c r="C81" s="763" t="s">
        <v>159</v>
      </c>
      <c r="D81" s="172" t="s">
        <v>294</v>
      </c>
      <c r="E81" s="172" t="s">
        <v>14</v>
      </c>
      <c r="F81" s="172" t="s">
        <v>1</v>
      </c>
      <c r="G81" s="386">
        <v>2</v>
      </c>
      <c r="H81" s="146"/>
      <c r="I81" s="388"/>
      <c r="J81" s="512" t="s">
        <v>247</v>
      </c>
      <c r="K81" s="171" t="s">
        <v>7</v>
      </c>
      <c r="L81" s="337" t="s">
        <v>1</v>
      </c>
      <c r="M81" s="171" t="s">
        <v>16</v>
      </c>
      <c r="N81" s="235"/>
      <c r="O81" s="70">
        <v>1</v>
      </c>
      <c r="P81" s="70"/>
      <c r="Q81" s="69"/>
      <c r="R81" s="78">
        <f>G81*O81</f>
        <v>2</v>
      </c>
      <c r="S81" s="67"/>
      <c r="T81" s="42"/>
      <c r="U81" s="42"/>
      <c r="V81" s="42"/>
    </row>
    <row r="82" spans="1:22" x14ac:dyDescent="0.25">
      <c r="A82" s="682"/>
      <c r="B82" s="711"/>
      <c r="C82" s="763"/>
      <c r="D82" s="172" t="s">
        <v>294</v>
      </c>
      <c r="E82" s="172" t="s">
        <v>14</v>
      </c>
      <c r="F82" s="172" t="s">
        <v>2</v>
      </c>
      <c r="G82" s="386"/>
      <c r="H82" s="386">
        <v>0</v>
      </c>
      <c r="I82" s="388">
        <v>2</v>
      </c>
      <c r="J82" s="512" t="s">
        <v>247</v>
      </c>
      <c r="K82" s="171" t="s">
        <v>7</v>
      </c>
      <c r="L82" s="333" t="s">
        <v>1</v>
      </c>
      <c r="M82" s="171" t="s">
        <v>16</v>
      </c>
      <c r="N82" s="235"/>
      <c r="O82" s="70"/>
      <c r="P82" s="70"/>
      <c r="Q82" s="69">
        <v>1</v>
      </c>
      <c r="R82" s="78"/>
      <c r="S82" s="67">
        <f>H82*P82+I82*Q82</f>
        <v>2</v>
      </c>
      <c r="T82" s="42"/>
      <c r="U82" s="42"/>
      <c r="V82" s="42"/>
    </row>
    <row r="83" spans="1:22" ht="15" customHeight="1" x14ac:dyDescent="0.25">
      <c r="A83" s="680">
        <v>20</v>
      </c>
      <c r="B83" s="710" t="s">
        <v>359</v>
      </c>
      <c r="C83" s="741" t="s">
        <v>159</v>
      </c>
      <c r="D83" s="172" t="s">
        <v>291</v>
      </c>
      <c r="E83" s="172" t="s">
        <v>14</v>
      </c>
      <c r="F83" s="172" t="s">
        <v>1</v>
      </c>
      <c r="G83" s="386">
        <v>3</v>
      </c>
      <c r="H83" s="65"/>
      <c r="I83" s="388"/>
      <c r="J83" s="387" t="s">
        <v>180</v>
      </c>
      <c r="K83" s="387" t="s">
        <v>15</v>
      </c>
      <c r="L83" s="172" t="s">
        <v>1</v>
      </c>
      <c r="M83" s="171" t="s">
        <v>16</v>
      </c>
      <c r="N83" s="70">
        <v>0</v>
      </c>
      <c r="O83" s="70">
        <v>0</v>
      </c>
      <c r="P83" s="70"/>
      <c r="Q83" s="70"/>
      <c r="R83" s="78">
        <f>G83*O83</f>
        <v>0</v>
      </c>
      <c r="S83" s="67"/>
      <c r="T83" s="42"/>
      <c r="U83" s="42"/>
      <c r="V83" s="42"/>
    </row>
    <row r="84" spans="1:22" ht="15" customHeight="1" x14ac:dyDescent="0.25">
      <c r="A84" s="682"/>
      <c r="B84" s="711"/>
      <c r="C84" s="742"/>
      <c r="D84" s="172" t="s">
        <v>291</v>
      </c>
      <c r="E84" s="172" t="s">
        <v>14</v>
      </c>
      <c r="F84" s="172" t="s">
        <v>2</v>
      </c>
      <c r="G84" s="386"/>
      <c r="H84" s="386">
        <v>0</v>
      </c>
      <c r="I84" s="388">
        <v>2</v>
      </c>
      <c r="J84" s="387" t="s">
        <v>180</v>
      </c>
      <c r="K84" s="387" t="s">
        <v>15</v>
      </c>
      <c r="L84" s="172" t="s">
        <v>1</v>
      </c>
      <c r="M84" s="171" t="s">
        <v>16</v>
      </c>
      <c r="N84" s="70">
        <v>0</v>
      </c>
      <c r="O84" s="70"/>
      <c r="P84" s="70"/>
      <c r="Q84" s="70">
        <v>0</v>
      </c>
      <c r="R84" s="78"/>
      <c r="S84" s="67">
        <f>H84*P84+I84*Q84</f>
        <v>0</v>
      </c>
      <c r="T84" s="42" t="s">
        <v>87</v>
      </c>
      <c r="U84" s="42"/>
      <c r="V84" s="42"/>
    </row>
    <row r="85" spans="1:22" ht="15" customHeight="1" x14ac:dyDescent="0.25">
      <c r="A85" s="680">
        <v>21</v>
      </c>
      <c r="B85" s="677" t="s">
        <v>444</v>
      </c>
      <c r="C85" s="781" t="s">
        <v>159</v>
      </c>
      <c r="D85" s="364" t="s">
        <v>291</v>
      </c>
      <c r="E85" s="364" t="s">
        <v>14</v>
      </c>
      <c r="F85" s="364" t="s">
        <v>1</v>
      </c>
      <c r="G85" s="333">
        <v>2</v>
      </c>
      <c r="H85" s="363"/>
      <c r="I85" s="363"/>
      <c r="J85" s="334" t="s">
        <v>167</v>
      </c>
      <c r="K85" s="171" t="s">
        <v>7</v>
      </c>
      <c r="L85" s="364" t="s">
        <v>1</v>
      </c>
      <c r="M85" s="175" t="s">
        <v>16</v>
      </c>
      <c r="N85" s="70">
        <v>0</v>
      </c>
      <c r="O85" s="70">
        <v>0</v>
      </c>
      <c r="P85" s="70"/>
      <c r="Q85" s="70"/>
      <c r="R85" s="78">
        <f>G85*O85</f>
        <v>0</v>
      </c>
      <c r="S85" s="77"/>
      <c r="T85" s="42"/>
      <c r="U85" s="42"/>
      <c r="V85" s="42"/>
    </row>
    <row r="86" spans="1:22" ht="15" customHeight="1" x14ac:dyDescent="0.25">
      <c r="A86" s="682"/>
      <c r="B86" s="679"/>
      <c r="C86" s="778"/>
      <c r="D86" s="333" t="s">
        <v>291</v>
      </c>
      <c r="E86" s="333" t="s">
        <v>14</v>
      </c>
      <c r="F86" s="333" t="s">
        <v>2</v>
      </c>
      <c r="G86" s="340"/>
      <c r="H86" s="333">
        <v>1</v>
      </c>
      <c r="I86" s="363">
        <v>0</v>
      </c>
      <c r="J86" s="362" t="s">
        <v>210</v>
      </c>
      <c r="K86" s="362" t="s">
        <v>79</v>
      </c>
      <c r="L86" s="364" t="s">
        <v>1</v>
      </c>
      <c r="M86" s="334" t="s">
        <v>16</v>
      </c>
      <c r="N86" s="70">
        <v>0</v>
      </c>
      <c r="O86" s="70"/>
      <c r="P86" s="70">
        <v>0</v>
      </c>
      <c r="Q86" s="70"/>
      <c r="R86" s="68"/>
      <c r="S86" s="67">
        <f>H86*P86+I86*Q86</f>
        <v>0</v>
      </c>
      <c r="T86" s="42"/>
      <c r="U86" s="42"/>
      <c r="V86" s="42"/>
    </row>
    <row r="87" spans="1:22" ht="13.15" customHeight="1" x14ac:dyDescent="0.25">
      <c r="A87" s="680">
        <v>22</v>
      </c>
      <c r="B87" s="716" t="s">
        <v>443</v>
      </c>
      <c r="C87" s="781" t="s">
        <v>159</v>
      </c>
      <c r="D87" s="333" t="s">
        <v>283</v>
      </c>
      <c r="E87" s="333" t="s">
        <v>14</v>
      </c>
      <c r="F87" s="364" t="s">
        <v>1</v>
      </c>
      <c r="G87" s="340">
        <v>3</v>
      </c>
      <c r="H87" s="333"/>
      <c r="I87" s="363"/>
      <c r="J87" s="334" t="s">
        <v>197</v>
      </c>
      <c r="K87" s="362" t="s">
        <v>7</v>
      </c>
      <c r="L87" s="333" t="s">
        <v>1</v>
      </c>
      <c r="M87" s="334" t="s">
        <v>16</v>
      </c>
      <c r="N87" s="245"/>
      <c r="O87" s="70">
        <v>1</v>
      </c>
      <c r="P87" s="70"/>
      <c r="Q87" s="70"/>
      <c r="R87" s="78">
        <f>G87*O87</f>
        <v>3</v>
      </c>
      <c r="S87" s="67"/>
      <c r="T87" s="42"/>
      <c r="U87" s="42"/>
      <c r="V87" s="42"/>
    </row>
    <row r="88" spans="1:22" ht="13.15" customHeight="1" x14ac:dyDescent="0.25">
      <c r="A88" s="682"/>
      <c r="B88" s="709"/>
      <c r="C88" s="778"/>
      <c r="D88" s="333" t="s">
        <v>283</v>
      </c>
      <c r="E88" s="333" t="s">
        <v>14</v>
      </c>
      <c r="F88" s="333" t="s">
        <v>2</v>
      </c>
      <c r="G88" s="340"/>
      <c r="H88" s="333">
        <v>0</v>
      </c>
      <c r="I88" s="363">
        <v>2</v>
      </c>
      <c r="J88" s="174" t="s">
        <v>196</v>
      </c>
      <c r="K88" s="173" t="s">
        <v>79</v>
      </c>
      <c r="L88" s="172" t="s">
        <v>1</v>
      </c>
      <c r="M88" s="171" t="s">
        <v>195</v>
      </c>
      <c r="N88" s="245"/>
      <c r="O88" s="70"/>
      <c r="P88" s="70"/>
      <c r="Q88" s="70">
        <v>1</v>
      </c>
      <c r="R88" s="68"/>
      <c r="S88" s="67">
        <f>H88*P88+I88*Q88</f>
        <v>2</v>
      </c>
      <c r="T88" s="42"/>
      <c r="U88" s="42"/>
      <c r="V88" s="42"/>
    </row>
    <row r="89" spans="1:22" ht="15" customHeight="1" x14ac:dyDescent="0.25">
      <c r="A89" s="680">
        <v>23</v>
      </c>
      <c r="B89" s="716" t="s">
        <v>442</v>
      </c>
      <c r="C89" s="781" t="s">
        <v>159</v>
      </c>
      <c r="D89" s="333" t="s">
        <v>283</v>
      </c>
      <c r="E89" s="333" t="s">
        <v>14</v>
      </c>
      <c r="F89" s="364" t="s">
        <v>1</v>
      </c>
      <c r="G89" s="340">
        <v>3</v>
      </c>
      <c r="H89" s="333"/>
      <c r="I89" s="363"/>
      <c r="J89" s="334" t="s">
        <v>165</v>
      </c>
      <c r="K89" s="362" t="s">
        <v>7</v>
      </c>
      <c r="L89" s="333" t="s">
        <v>1</v>
      </c>
      <c r="M89" s="334" t="s">
        <v>16</v>
      </c>
      <c r="N89" s="245"/>
      <c r="O89" s="389">
        <v>1</v>
      </c>
      <c r="P89" s="70"/>
      <c r="Q89" s="70"/>
      <c r="R89" s="78">
        <f>G89*O89</f>
        <v>3</v>
      </c>
      <c r="S89" s="67"/>
      <c r="T89" s="42"/>
      <c r="U89" s="42"/>
      <c r="V89" s="42"/>
    </row>
    <row r="90" spans="1:22" ht="15.75" customHeight="1" x14ac:dyDescent="0.25">
      <c r="A90" s="682"/>
      <c r="B90" s="709"/>
      <c r="C90" s="778"/>
      <c r="D90" s="333" t="s">
        <v>283</v>
      </c>
      <c r="E90" s="333" t="s">
        <v>14</v>
      </c>
      <c r="F90" s="333" t="s">
        <v>2</v>
      </c>
      <c r="G90" s="340"/>
      <c r="H90" s="333">
        <v>1</v>
      </c>
      <c r="I90" s="363">
        <v>2</v>
      </c>
      <c r="J90" s="362" t="s">
        <v>210</v>
      </c>
      <c r="K90" s="362" t="s">
        <v>79</v>
      </c>
      <c r="L90" s="361" t="s">
        <v>1</v>
      </c>
      <c r="M90" s="175" t="s">
        <v>16</v>
      </c>
      <c r="N90" s="245"/>
      <c r="O90" s="70"/>
      <c r="P90" s="70">
        <v>1</v>
      </c>
      <c r="Q90" s="70">
        <v>1</v>
      </c>
      <c r="R90" s="68"/>
      <c r="S90" s="67">
        <f>H90*P90+I90*Q90</f>
        <v>3</v>
      </c>
      <c r="T90" s="42"/>
      <c r="U90" s="42"/>
      <c r="V90" s="42"/>
    </row>
    <row r="91" spans="1:22" ht="25.5" customHeight="1" x14ac:dyDescent="0.25">
      <c r="A91" s="680">
        <v>24</v>
      </c>
      <c r="B91" s="716" t="s">
        <v>441</v>
      </c>
      <c r="C91" s="781" t="s">
        <v>159</v>
      </c>
      <c r="D91" s="333" t="s">
        <v>283</v>
      </c>
      <c r="E91" s="333" t="s">
        <v>14</v>
      </c>
      <c r="F91" s="364" t="s">
        <v>1</v>
      </c>
      <c r="G91" s="340">
        <v>3</v>
      </c>
      <c r="H91" s="333"/>
      <c r="I91" s="363"/>
      <c r="J91" s="387" t="s">
        <v>172</v>
      </c>
      <c r="K91" s="362" t="s">
        <v>15</v>
      </c>
      <c r="L91" s="333" t="s">
        <v>1</v>
      </c>
      <c r="M91" s="334" t="s">
        <v>195</v>
      </c>
      <c r="N91" s="245"/>
      <c r="O91" s="70">
        <v>1</v>
      </c>
      <c r="P91" s="70"/>
      <c r="Q91" s="70"/>
      <c r="R91" s="78">
        <f>G91*O91</f>
        <v>3</v>
      </c>
      <c r="S91" s="67"/>
      <c r="T91" s="42"/>
      <c r="U91" s="42"/>
      <c r="V91" s="42"/>
    </row>
    <row r="92" spans="1:22" ht="24" customHeight="1" x14ac:dyDescent="0.25">
      <c r="A92" s="682"/>
      <c r="B92" s="709"/>
      <c r="C92" s="778"/>
      <c r="D92" s="333" t="s">
        <v>283</v>
      </c>
      <c r="E92" s="333" t="s">
        <v>14</v>
      </c>
      <c r="F92" s="333" t="s">
        <v>2</v>
      </c>
      <c r="G92" s="340"/>
      <c r="H92" s="333">
        <v>0</v>
      </c>
      <c r="I92" s="363">
        <v>1</v>
      </c>
      <c r="J92" s="387" t="s">
        <v>172</v>
      </c>
      <c r="K92" s="362" t="s">
        <v>15</v>
      </c>
      <c r="L92" s="333" t="s">
        <v>1</v>
      </c>
      <c r="M92" s="334" t="s">
        <v>195</v>
      </c>
      <c r="N92" s="245"/>
      <c r="O92" s="70"/>
      <c r="P92" s="70"/>
      <c r="Q92" s="70">
        <v>1</v>
      </c>
      <c r="R92" s="78"/>
      <c r="S92" s="67">
        <f>H92*P92+I92*Q92</f>
        <v>1</v>
      </c>
      <c r="T92" s="42"/>
      <c r="U92" s="42"/>
      <c r="V92" s="42"/>
    </row>
    <row r="93" spans="1:22" ht="15" customHeight="1" x14ac:dyDescent="0.25">
      <c r="A93" s="680">
        <v>25</v>
      </c>
      <c r="B93" s="716" t="s">
        <v>440</v>
      </c>
      <c r="C93" s="781" t="s">
        <v>159</v>
      </c>
      <c r="D93" s="333" t="s">
        <v>283</v>
      </c>
      <c r="E93" s="333" t="s">
        <v>14</v>
      </c>
      <c r="F93" s="364" t="s">
        <v>1</v>
      </c>
      <c r="G93" s="340">
        <v>3</v>
      </c>
      <c r="H93" s="333"/>
      <c r="I93" s="333"/>
      <c r="J93" s="334" t="s">
        <v>180</v>
      </c>
      <c r="K93" s="362" t="s">
        <v>15</v>
      </c>
      <c r="L93" s="333" t="s">
        <v>1</v>
      </c>
      <c r="M93" s="334" t="s">
        <v>16</v>
      </c>
      <c r="N93" s="245"/>
      <c r="O93" s="70">
        <v>1</v>
      </c>
      <c r="P93" s="70"/>
      <c r="Q93" s="70"/>
      <c r="R93" s="78">
        <f>G93*O93</f>
        <v>3</v>
      </c>
      <c r="S93" s="67"/>
      <c r="T93" s="42"/>
      <c r="U93" s="42"/>
      <c r="V93" s="42"/>
    </row>
    <row r="94" spans="1:22" ht="15.75" customHeight="1" x14ac:dyDescent="0.25">
      <c r="A94" s="682"/>
      <c r="B94" s="709"/>
      <c r="C94" s="778"/>
      <c r="D94" s="333" t="s">
        <v>283</v>
      </c>
      <c r="E94" s="333" t="s">
        <v>14</v>
      </c>
      <c r="F94" s="333" t="s">
        <v>2</v>
      </c>
      <c r="G94" s="333"/>
      <c r="H94" s="333">
        <v>1</v>
      </c>
      <c r="I94" s="333">
        <v>2</v>
      </c>
      <c r="J94" s="334" t="s">
        <v>180</v>
      </c>
      <c r="K94" s="362" t="s">
        <v>15</v>
      </c>
      <c r="L94" s="333" t="s">
        <v>1</v>
      </c>
      <c r="M94" s="334" t="s">
        <v>16</v>
      </c>
      <c r="N94" s="245"/>
      <c r="O94" s="70"/>
      <c r="P94" s="70">
        <v>1</v>
      </c>
      <c r="Q94" s="70">
        <v>1</v>
      </c>
      <c r="R94" s="78"/>
      <c r="S94" s="67">
        <f>H94*P94+I94*Q94</f>
        <v>3</v>
      </c>
      <c r="T94" s="42"/>
      <c r="U94" s="42"/>
      <c r="V94" s="42"/>
    </row>
    <row r="95" spans="1:22" ht="25.5" x14ac:dyDescent="0.25">
      <c r="A95" s="680">
        <v>26</v>
      </c>
      <c r="B95" s="716" t="s">
        <v>439</v>
      </c>
      <c r="C95" s="781" t="s">
        <v>159</v>
      </c>
      <c r="D95" s="333" t="s">
        <v>283</v>
      </c>
      <c r="E95" s="333" t="s">
        <v>14</v>
      </c>
      <c r="F95" s="364" t="s">
        <v>1</v>
      </c>
      <c r="G95" s="371">
        <v>2</v>
      </c>
      <c r="H95" s="353"/>
      <c r="I95" s="373"/>
      <c r="J95" s="334" t="s">
        <v>206</v>
      </c>
      <c r="K95" s="362" t="s">
        <v>15</v>
      </c>
      <c r="L95" s="333" t="s">
        <v>1</v>
      </c>
      <c r="M95" s="334" t="s">
        <v>205</v>
      </c>
      <c r="N95" s="245"/>
      <c r="O95" s="178">
        <v>1</v>
      </c>
      <c r="P95" s="178"/>
      <c r="Q95" s="178"/>
      <c r="R95" s="78">
        <f>G95*O95</f>
        <v>2</v>
      </c>
      <c r="S95" s="67"/>
      <c r="T95" s="42"/>
      <c r="U95" s="42"/>
      <c r="V95" s="42"/>
    </row>
    <row r="96" spans="1:22" ht="26.25" thickBot="1" x14ac:dyDescent="0.3">
      <c r="A96" s="726"/>
      <c r="B96" s="725"/>
      <c r="C96" s="792"/>
      <c r="D96" s="511" t="s">
        <v>283</v>
      </c>
      <c r="E96" s="508" t="s">
        <v>14</v>
      </c>
      <c r="F96" s="508" t="s">
        <v>2</v>
      </c>
      <c r="G96" s="508"/>
      <c r="H96" s="508">
        <v>0</v>
      </c>
      <c r="I96" s="510">
        <v>2</v>
      </c>
      <c r="J96" s="509" t="s">
        <v>172</v>
      </c>
      <c r="K96" s="507" t="s">
        <v>15</v>
      </c>
      <c r="L96" s="508" t="s">
        <v>1</v>
      </c>
      <c r="M96" s="507" t="s">
        <v>195</v>
      </c>
      <c r="N96" s="506"/>
      <c r="O96" s="115"/>
      <c r="P96" s="115"/>
      <c r="Q96" s="115">
        <v>1</v>
      </c>
      <c r="R96" s="114"/>
      <c r="S96" s="113">
        <f>H96*P96+I96*Q96</f>
        <v>2</v>
      </c>
      <c r="T96" s="42"/>
      <c r="U96" s="42"/>
      <c r="V96" s="42"/>
    </row>
    <row r="97" spans="1:22" ht="26.25" thickTop="1" x14ac:dyDescent="0.25">
      <c r="A97" s="681">
        <v>27</v>
      </c>
      <c r="B97" s="727" t="s">
        <v>438</v>
      </c>
      <c r="C97" s="706" t="s">
        <v>159</v>
      </c>
      <c r="D97" s="361" t="s">
        <v>436</v>
      </c>
      <c r="E97" s="361" t="s">
        <v>14</v>
      </c>
      <c r="F97" s="361" t="s">
        <v>1</v>
      </c>
      <c r="G97" s="365">
        <v>2</v>
      </c>
      <c r="H97" s="353"/>
      <c r="I97" s="369"/>
      <c r="J97" s="368" t="s">
        <v>323</v>
      </c>
      <c r="K97" s="368" t="s">
        <v>15</v>
      </c>
      <c r="L97" s="239" t="s">
        <v>1</v>
      </c>
      <c r="M97" s="505" t="s">
        <v>203</v>
      </c>
      <c r="N97" s="71">
        <v>0</v>
      </c>
      <c r="O97" s="71">
        <v>0</v>
      </c>
      <c r="P97" s="71"/>
      <c r="Q97" s="71"/>
      <c r="R97" s="78">
        <f>G97*O97</f>
        <v>0</v>
      </c>
      <c r="S97" s="95"/>
      <c r="T97" s="42"/>
      <c r="U97" s="42"/>
      <c r="V97" s="42"/>
    </row>
    <row r="98" spans="1:22" ht="25.5" x14ac:dyDescent="0.25">
      <c r="A98" s="682"/>
      <c r="B98" s="709"/>
      <c r="C98" s="707"/>
      <c r="D98" s="361" t="s">
        <v>436</v>
      </c>
      <c r="E98" s="364" t="s">
        <v>14</v>
      </c>
      <c r="F98" s="364" t="s">
        <v>2</v>
      </c>
      <c r="G98" s="333"/>
      <c r="H98" s="333">
        <v>1</v>
      </c>
      <c r="I98" s="363">
        <v>0</v>
      </c>
      <c r="J98" s="368" t="s">
        <v>90</v>
      </c>
      <c r="K98" s="362" t="s">
        <v>79</v>
      </c>
      <c r="L98" s="364" t="s">
        <v>1</v>
      </c>
      <c r="M98" s="334" t="s">
        <v>203</v>
      </c>
      <c r="N98" s="71">
        <v>0</v>
      </c>
      <c r="O98" s="70"/>
      <c r="P98" s="70">
        <v>0</v>
      </c>
      <c r="Q98" s="70"/>
      <c r="R98" s="68"/>
      <c r="S98" s="67">
        <f>H98*P98+I98*Q98</f>
        <v>0</v>
      </c>
      <c r="T98" s="42"/>
      <c r="U98" s="42"/>
      <c r="V98" s="42"/>
    </row>
    <row r="99" spans="1:22" ht="25.5" x14ac:dyDescent="0.25">
      <c r="A99" s="680">
        <v>28</v>
      </c>
      <c r="B99" s="716" t="s">
        <v>437</v>
      </c>
      <c r="C99" s="781" t="s">
        <v>159</v>
      </c>
      <c r="D99" s="361" t="s">
        <v>436</v>
      </c>
      <c r="E99" s="364" t="s">
        <v>14</v>
      </c>
      <c r="F99" s="364" t="s">
        <v>1</v>
      </c>
      <c r="G99" s="333">
        <v>2</v>
      </c>
      <c r="H99" s="353"/>
      <c r="I99" s="363"/>
      <c r="J99" s="362" t="s">
        <v>93</v>
      </c>
      <c r="K99" s="362" t="s">
        <v>7</v>
      </c>
      <c r="L99" s="364" t="s">
        <v>1</v>
      </c>
      <c r="M99" s="384" t="s">
        <v>16</v>
      </c>
      <c r="N99" s="71">
        <v>0</v>
      </c>
      <c r="O99" s="71">
        <v>0</v>
      </c>
      <c r="P99" s="71"/>
      <c r="Q99" s="71"/>
      <c r="R99" s="78">
        <f>G99*O99</f>
        <v>0</v>
      </c>
      <c r="S99" s="67"/>
      <c r="T99" s="42"/>
      <c r="U99" s="42" t="s">
        <v>87</v>
      </c>
      <c r="V99" s="42"/>
    </row>
    <row r="100" spans="1:22" ht="25.5" x14ac:dyDescent="0.25">
      <c r="A100" s="682"/>
      <c r="B100" s="709"/>
      <c r="C100" s="778"/>
      <c r="D100" s="361" t="s">
        <v>436</v>
      </c>
      <c r="E100" s="364" t="s">
        <v>14</v>
      </c>
      <c r="F100" s="364" t="s">
        <v>2</v>
      </c>
      <c r="G100" s="333"/>
      <c r="H100" s="333">
        <v>2</v>
      </c>
      <c r="I100" s="363">
        <v>0</v>
      </c>
      <c r="J100" s="362" t="s">
        <v>93</v>
      </c>
      <c r="K100" s="362" t="s">
        <v>7</v>
      </c>
      <c r="L100" s="364" t="s">
        <v>1</v>
      </c>
      <c r="M100" s="175" t="s">
        <v>288</v>
      </c>
      <c r="N100" s="71">
        <v>0</v>
      </c>
      <c r="O100" s="70"/>
      <c r="P100" s="70">
        <v>0</v>
      </c>
      <c r="Q100" s="70"/>
      <c r="R100" s="78"/>
      <c r="S100" s="67">
        <f>H100*P100+I100*Q100</f>
        <v>0</v>
      </c>
      <c r="T100" s="42"/>
      <c r="U100" s="42"/>
      <c r="V100" s="42"/>
    </row>
    <row r="101" spans="1:22" x14ac:dyDescent="0.25">
      <c r="A101" s="680">
        <v>29</v>
      </c>
      <c r="B101" s="677" t="s">
        <v>435</v>
      </c>
      <c r="C101" s="767" t="s">
        <v>159</v>
      </c>
      <c r="D101" s="382" t="s">
        <v>263</v>
      </c>
      <c r="E101" s="382" t="s">
        <v>14</v>
      </c>
      <c r="F101" s="382" t="s">
        <v>1</v>
      </c>
      <c r="G101" s="381">
        <v>3</v>
      </c>
      <c r="H101" s="504"/>
      <c r="I101" s="380"/>
      <c r="J101" s="335" t="s">
        <v>192</v>
      </c>
      <c r="K101" s="362" t="s">
        <v>15</v>
      </c>
      <c r="L101" s="364" t="s">
        <v>1</v>
      </c>
      <c r="M101" s="175" t="s">
        <v>16</v>
      </c>
      <c r="N101" s="235"/>
      <c r="O101" s="71">
        <v>1</v>
      </c>
      <c r="P101" s="71"/>
      <c r="Q101" s="71"/>
      <c r="R101" s="78">
        <f>G101*O101</f>
        <v>3</v>
      </c>
      <c r="S101" s="67"/>
      <c r="T101" s="42"/>
      <c r="U101" s="42"/>
      <c r="V101" s="42"/>
    </row>
    <row r="102" spans="1:22" x14ac:dyDescent="0.25">
      <c r="A102" s="681"/>
      <c r="B102" s="678"/>
      <c r="C102" s="768"/>
      <c r="D102" s="382" t="s">
        <v>263</v>
      </c>
      <c r="E102" s="382" t="s">
        <v>14</v>
      </c>
      <c r="F102" s="382" t="s">
        <v>2</v>
      </c>
      <c r="G102" s="381"/>
      <c r="H102" s="381">
        <v>1</v>
      </c>
      <c r="I102" s="380"/>
      <c r="J102" s="335" t="s">
        <v>192</v>
      </c>
      <c r="K102" s="362" t="s">
        <v>15</v>
      </c>
      <c r="L102" s="364" t="s">
        <v>1</v>
      </c>
      <c r="M102" s="175" t="s">
        <v>16</v>
      </c>
      <c r="N102" s="235"/>
      <c r="O102" s="70"/>
      <c r="P102" s="70">
        <v>0</v>
      </c>
      <c r="Q102" s="70"/>
      <c r="R102" s="78"/>
      <c r="S102" s="67">
        <f>H102*P102+I102*Q102</f>
        <v>0</v>
      </c>
      <c r="T102" s="42"/>
      <c r="U102" s="42"/>
      <c r="V102" s="42"/>
    </row>
    <row r="103" spans="1:22" x14ac:dyDescent="0.25">
      <c r="A103" s="681"/>
      <c r="B103" s="678"/>
      <c r="C103" s="768"/>
      <c r="D103" s="382" t="s">
        <v>263</v>
      </c>
      <c r="E103" s="382" t="s">
        <v>14</v>
      </c>
      <c r="F103" s="382" t="s">
        <v>2</v>
      </c>
      <c r="G103" s="381"/>
      <c r="H103" s="381">
        <v>1</v>
      </c>
      <c r="I103" s="380"/>
      <c r="J103" s="335" t="s">
        <v>210</v>
      </c>
      <c r="K103" s="362" t="s">
        <v>79</v>
      </c>
      <c r="L103" s="364" t="s">
        <v>1</v>
      </c>
      <c r="M103" s="175" t="s">
        <v>16</v>
      </c>
      <c r="N103" s="235"/>
      <c r="O103" s="70"/>
      <c r="P103" s="70">
        <v>1</v>
      </c>
      <c r="Q103" s="70"/>
      <c r="R103" s="78"/>
      <c r="S103" s="67">
        <f>H103*P103+I103*Q103</f>
        <v>1</v>
      </c>
      <c r="T103" s="42"/>
      <c r="U103" s="42"/>
      <c r="V103" s="42"/>
    </row>
    <row r="104" spans="1:22" x14ac:dyDescent="0.25">
      <c r="A104" s="681"/>
      <c r="B104" s="678"/>
      <c r="C104" s="768"/>
      <c r="D104" s="382" t="s">
        <v>263</v>
      </c>
      <c r="E104" s="382" t="s">
        <v>14</v>
      </c>
      <c r="F104" s="382" t="s">
        <v>2</v>
      </c>
      <c r="G104" s="381"/>
      <c r="H104" s="381"/>
      <c r="I104" s="380">
        <v>2</v>
      </c>
      <c r="J104" s="335" t="s">
        <v>192</v>
      </c>
      <c r="K104" s="362" t="s">
        <v>15</v>
      </c>
      <c r="L104" s="364" t="s">
        <v>1</v>
      </c>
      <c r="M104" s="175" t="s">
        <v>16</v>
      </c>
      <c r="N104" s="235"/>
      <c r="O104" s="70"/>
      <c r="P104" s="70"/>
      <c r="Q104" s="70">
        <v>0</v>
      </c>
      <c r="R104" s="78"/>
      <c r="S104" s="67">
        <f>H104*P104+I104*Q104</f>
        <v>0</v>
      </c>
      <c r="T104" s="42"/>
      <c r="U104" s="42"/>
      <c r="V104" s="42"/>
    </row>
    <row r="105" spans="1:22" x14ac:dyDescent="0.25">
      <c r="A105" s="682"/>
      <c r="B105" s="679"/>
      <c r="C105" s="769"/>
      <c r="D105" s="382" t="s">
        <v>263</v>
      </c>
      <c r="E105" s="382" t="s">
        <v>14</v>
      </c>
      <c r="F105" s="382" t="s">
        <v>2</v>
      </c>
      <c r="G105" s="381"/>
      <c r="H105" s="381"/>
      <c r="I105" s="380">
        <v>2</v>
      </c>
      <c r="J105" s="335" t="s">
        <v>210</v>
      </c>
      <c r="K105" s="362" t="s">
        <v>79</v>
      </c>
      <c r="L105" s="364" t="s">
        <v>1</v>
      </c>
      <c r="M105" s="175" t="s">
        <v>16</v>
      </c>
      <c r="N105" s="235"/>
      <c r="O105" s="70"/>
      <c r="P105" s="70"/>
      <c r="Q105" s="70">
        <v>1</v>
      </c>
      <c r="R105" s="78"/>
      <c r="S105" s="67">
        <f>H105*P105+I105*Q105</f>
        <v>2</v>
      </c>
      <c r="T105" s="42"/>
      <c r="U105" s="42"/>
      <c r="V105" s="42"/>
    </row>
    <row r="106" spans="1:22" ht="15.75" customHeight="1" x14ac:dyDescent="0.25">
      <c r="A106" s="680">
        <v>30</v>
      </c>
      <c r="B106" s="677" t="s">
        <v>295</v>
      </c>
      <c r="C106" s="781" t="s">
        <v>159</v>
      </c>
      <c r="D106" s="364" t="s">
        <v>434</v>
      </c>
      <c r="E106" s="364" t="s">
        <v>14</v>
      </c>
      <c r="F106" s="364" t="s">
        <v>1</v>
      </c>
      <c r="G106" s="333">
        <v>3</v>
      </c>
      <c r="H106" s="69"/>
      <c r="I106" s="363"/>
      <c r="J106" s="335" t="s">
        <v>228</v>
      </c>
      <c r="K106" s="362" t="s">
        <v>81</v>
      </c>
      <c r="L106" s="364" t="s">
        <v>1</v>
      </c>
      <c r="M106" s="334" t="s">
        <v>16</v>
      </c>
      <c r="N106" s="71">
        <v>0</v>
      </c>
      <c r="O106" s="70">
        <v>0</v>
      </c>
      <c r="P106" s="70"/>
      <c r="Q106" s="70"/>
      <c r="R106" s="78">
        <f>G106*O106</f>
        <v>0</v>
      </c>
      <c r="S106" s="67"/>
      <c r="T106" s="42"/>
      <c r="U106" s="42"/>
      <c r="V106" s="42"/>
    </row>
    <row r="107" spans="1:22" x14ac:dyDescent="0.25">
      <c r="A107" s="682"/>
      <c r="B107" s="679"/>
      <c r="C107" s="777"/>
      <c r="D107" s="364" t="s">
        <v>434</v>
      </c>
      <c r="E107" s="364" t="s">
        <v>14</v>
      </c>
      <c r="F107" s="364" t="s">
        <v>2</v>
      </c>
      <c r="G107" s="333"/>
      <c r="H107" s="69">
        <v>1</v>
      </c>
      <c r="I107" s="363">
        <v>2</v>
      </c>
      <c r="J107" s="335" t="s">
        <v>228</v>
      </c>
      <c r="K107" s="362" t="s">
        <v>81</v>
      </c>
      <c r="L107" s="364" t="s">
        <v>1</v>
      </c>
      <c r="M107" s="334" t="s">
        <v>16</v>
      </c>
      <c r="N107" s="71">
        <v>0</v>
      </c>
      <c r="O107" s="70"/>
      <c r="P107" s="70">
        <v>0</v>
      </c>
      <c r="Q107" s="70">
        <v>0</v>
      </c>
      <c r="R107" s="68"/>
      <c r="S107" s="67">
        <f>H107*P107+I107*Q107</f>
        <v>0</v>
      </c>
      <c r="T107" s="42"/>
      <c r="U107" s="42"/>
      <c r="V107" s="42"/>
    </row>
    <row r="108" spans="1:22" ht="15" customHeight="1" x14ac:dyDescent="0.25">
      <c r="A108" s="680">
        <v>31</v>
      </c>
      <c r="B108" s="710" t="s">
        <v>285</v>
      </c>
      <c r="C108" s="741" t="s">
        <v>159</v>
      </c>
      <c r="D108" s="172" t="s">
        <v>267</v>
      </c>
      <c r="E108" s="172" t="s">
        <v>14</v>
      </c>
      <c r="F108" s="172" t="s">
        <v>1</v>
      </c>
      <c r="G108" s="386">
        <v>3</v>
      </c>
      <c r="H108" s="65"/>
      <c r="I108" s="388"/>
      <c r="J108" s="174" t="s">
        <v>165</v>
      </c>
      <c r="K108" s="173" t="s">
        <v>7</v>
      </c>
      <c r="L108" s="172" t="s">
        <v>1</v>
      </c>
      <c r="M108" s="171" t="s">
        <v>16</v>
      </c>
      <c r="N108" s="71">
        <v>0</v>
      </c>
      <c r="O108" s="71">
        <v>0</v>
      </c>
      <c r="P108" s="71"/>
      <c r="Q108" s="71"/>
      <c r="R108" s="78">
        <f>G108*O108</f>
        <v>0</v>
      </c>
      <c r="S108" s="95"/>
      <c r="T108" s="42"/>
      <c r="U108" s="42"/>
      <c r="V108" s="42"/>
    </row>
    <row r="109" spans="1:22" x14ac:dyDescent="0.25">
      <c r="A109" s="682"/>
      <c r="B109" s="711"/>
      <c r="C109" s="742"/>
      <c r="D109" s="172" t="s">
        <v>267</v>
      </c>
      <c r="E109" s="172" t="s">
        <v>14</v>
      </c>
      <c r="F109" s="172" t="s">
        <v>2</v>
      </c>
      <c r="G109" s="386"/>
      <c r="H109" s="386">
        <v>3</v>
      </c>
      <c r="I109" s="388">
        <v>0</v>
      </c>
      <c r="J109" s="387" t="s">
        <v>240</v>
      </c>
      <c r="K109" s="362" t="s">
        <v>81</v>
      </c>
      <c r="L109" s="172" t="s">
        <v>1</v>
      </c>
      <c r="M109" s="171" t="s">
        <v>16</v>
      </c>
      <c r="N109" s="71">
        <v>0</v>
      </c>
      <c r="O109" s="70"/>
      <c r="P109" s="70">
        <v>0</v>
      </c>
      <c r="Q109" s="70"/>
      <c r="R109" s="68"/>
      <c r="S109" s="67">
        <f>H109*P109+I109*Q109</f>
        <v>0</v>
      </c>
      <c r="T109" s="42"/>
      <c r="U109" s="42"/>
      <c r="V109" s="42"/>
    </row>
    <row r="110" spans="1:22" ht="15" customHeight="1" x14ac:dyDescent="0.25">
      <c r="A110" s="680">
        <v>32</v>
      </c>
      <c r="B110" s="710" t="s">
        <v>287</v>
      </c>
      <c r="C110" s="680" t="s">
        <v>159</v>
      </c>
      <c r="D110" s="386" t="s">
        <v>267</v>
      </c>
      <c r="E110" s="172" t="s">
        <v>14</v>
      </c>
      <c r="F110" s="172" t="s">
        <v>1</v>
      </c>
      <c r="G110" s="386">
        <v>3</v>
      </c>
      <c r="H110" s="503"/>
      <c r="I110" s="388"/>
      <c r="J110" s="173" t="s">
        <v>174</v>
      </c>
      <c r="K110" s="368" t="s">
        <v>15</v>
      </c>
      <c r="L110" s="172" t="s">
        <v>1</v>
      </c>
      <c r="M110" s="171" t="s">
        <v>195</v>
      </c>
      <c r="N110" s="71">
        <v>0</v>
      </c>
      <c r="O110" s="70">
        <v>0</v>
      </c>
      <c r="P110" s="70"/>
      <c r="Q110" s="70"/>
      <c r="R110" s="78">
        <f>G110*O110</f>
        <v>0</v>
      </c>
      <c r="S110" s="77"/>
      <c r="T110" s="42"/>
      <c r="U110" s="42"/>
      <c r="V110" s="42"/>
    </row>
    <row r="111" spans="1:22" x14ac:dyDescent="0.25">
      <c r="A111" s="682"/>
      <c r="B111" s="711"/>
      <c r="C111" s="682"/>
      <c r="D111" s="386" t="s">
        <v>267</v>
      </c>
      <c r="E111" s="172" t="s">
        <v>14</v>
      </c>
      <c r="F111" s="172" t="s">
        <v>2</v>
      </c>
      <c r="G111" s="386"/>
      <c r="H111" s="386">
        <v>0</v>
      </c>
      <c r="I111" s="388">
        <v>2</v>
      </c>
      <c r="J111" s="173" t="s">
        <v>174</v>
      </c>
      <c r="K111" s="368" t="s">
        <v>15</v>
      </c>
      <c r="L111" s="172" t="s">
        <v>1</v>
      </c>
      <c r="M111" s="171" t="s">
        <v>195</v>
      </c>
      <c r="N111" s="71">
        <v>0</v>
      </c>
      <c r="O111" s="70"/>
      <c r="P111" s="70"/>
      <c r="Q111" s="70">
        <v>0</v>
      </c>
      <c r="R111" s="68"/>
      <c r="S111" s="67">
        <f>H111*P111+I111*Q111</f>
        <v>0</v>
      </c>
      <c r="T111" s="42"/>
      <c r="U111" s="42"/>
      <c r="V111" s="42"/>
    </row>
    <row r="112" spans="1:22" ht="25.5" x14ac:dyDescent="0.25">
      <c r="A112" s="714">
        <v>33</v>
      </c>
      <c r="B112" s="712" t="s">
        <v>433</v>
      </c>
      <c r="C112" s="787" t="s">
        <v>159</v>
      </c>
      <c r="D112" s="499" t="s">
        <v>267</v>
      </c>
      <c r="E112" s="499" t="s">
        <v>14</v>
      </c>
      <c r="F112" s="499" t="s">
        <v>1</v>
      </c>
      <c r="G112" s="502">
        <v>2</v>
      </c>
      <c r="H112" s="501"/>
      <c r="I112" s="500"/>
      <c r="J112" s="174" t="s">
        <v>206</v>
      </c>
      <c r="K112" s="174" t="s">
        <v>15</v>
      </c>
      <c r="L112" s="499" t="s">
        <v>1</v>
      </c>
      <c r="M112" s="167" t="s">
        <v>205</v>
      </c>
      <c r="N112" s="194">
        <v>0</v>
      </c>
      <c r="O112" s="194">
        <v>0</v>
      </c>
      <c r="P112" s="194"/>
      <c r="Q112" s="194"/>
      <c r="R112" s="78">
        <f>G112*O112</f>
        <v>0</v>
      </c>
      <c r="S112" s="95"/>
      <c r="T112" s="42"/>
      <c r="U112" s="42"/>
      <c r="V112" s="42"/>
    </row>
    <row r="113" spans="1:24" ht="15" customHeight="1" thickBot="1" x14ac:dyDescent="0.3">
      <c r="A113" s="715"/>
      <c r="B113" s="713"/>
      <c r="C113" s="788"/>
      <c r="D113" s="498" t="s">
        <v>267</v>
      </c>
      <c r="E113" s="495" t="s">
        <v>14</v>
      </c>
      <c r="F113" s="495" t="s">
        <v>2</v>
      </c>
      <c r="G113" s="498"/>
      <c r="H113" s="498">
        <v>0</v>
      </c>
      <c r="I113" s="497">
        <v>2</v>
      </c>
      <c r="J113" s="496" t="s">
        <v>174</v>
      </c>
      <c r="K113" s="368" t="s">
        <v>15</v>
      </c>
      <c r="L113" s="495" t="s">
        <v>1</v>
      </c>
      <c r="M113" s="494" t="s">
        <v>195</v>
      </c>
      <c r="N113" s="439">
        <v>0</v>
      </c>
      <c r="O113" s="439"/>
      <c r="P113" s="439"/>
      <c r="Q113" s="439">
        <v>0</v>
      </c>
      <c r="R113" s="86"/>
      <c r="S113" s="85">
        <f>H113*P113+I113*Q113</f>
        <v>0</v>
      </c>
      <c r="T113" s="42"/>
      <c r="U113" s="42"/>
      <c r="V113" s="42"/>
    </row>
    <row r="114" spans="1:24" ht="27.75" customHeight="1" x14ac:dyDescent="0.25">
      <c r="A114" s="675">
        <v>34</v>
      </c>
      <c r="B114" s="813" t="s">
        <v>408</v>
      </c>
      <c r="C114" s="777" t="s">
        <v>159</v>
      </c>
      <c r="D114" s="491" t="s">
        <v>432</v>
      </c>
      <c r="E114" s="491" t="s">
        <v>14</v>
      </c>
      <c r="F114" s="491" t="s">
        <v>1</v>
      </c>
      <c r="G114" s="168">
        <v>2</v>
      </c>
      <c r="H114" s="353"/>
      <c r="I114" s="493"/>
      <c r="J114" s="492" t="s">
        <v>206</v>
      </c>
      <c r="K114" s="492" t="s">
        <v>15</v>
      </c>
      <c r="L114" s="491" t="s">
        <v>1</v>
      </c>
      <c r="M114" s="475" t="s">
        <v>205</v>
      </c>
      <c r="N114" s="235"/>
      <c r="O114" s="71">
        <v>0</v>
      </c>
      <c r="P114" s="71"/>
      <c r="Q114" s="71"/>
      <c r="R114" s="82">
        <f>G114*O114</f>
        <v>0</v>
      </c>
      <c r="S114" s="95"/>
      <c r="T114" s="42"/>
      <c r="U114" s="42"/>
      <c r="V114" s="42"/>
    </row>
    <row r="115" spans="1:24" ht="15" customHeight="1" x14ac:dyDescent="0.25">
      <c r="A115" s="676"/>
      <c r="B115" s="811"/>
      <c r="C115" s="778"/>
      <c r="D115" s="488" t="s">
        <v>432</v>
      </c>
      <c r="E115" s="488" t="s">
        <v>14</v>
      </c>
      <c r="F115" s="488" t="s">
        <v>2</v>
      </c>
      <c r="G115" s="69"/>
      <c r="H115" s="69">
        <v>0</v>
      </c>
      <c r="I115" s="490">
        <v>2</v>
      </c>
      <c r="J115" s="489" t="s">
        <v>174</v>
      </c>
      <c r="K115" s="368" t="s">
        <v>15</v>
      </c>
      <c r="L115" s="488" t="s">
        <v>1</v>
      </c>
      <c r="M115" s="332" t="s">
        <v>195</v>
      </c>
      <c r="N115" s="245"/>
      <c r="O115" s="70"/>
      <c r="P115" s="70"/>
      <c r="Q115" s="70">
        <v>0</v>
      </c>
      <c r="R115" s="82"/>
      <c r="S115" s="67">
        <f>H115*P115+I115*Q115</f>
        <v>0</v>
      </c>
      <c r="T115" s="42"/>
      <c r="V115" s="42"/>
    </row>
    <row r="116" spans="1:24" ht="30.75" customHeight="1" x14ac:dyDescent="0.25">
      <c r="A116" s="719">
        <v>35</v>
      </c>
      <c r="B116" s="721" t="s">
        <v>431</v>
      </c>
      <c r="C116" s="781" t="s">
        <v>159</v>
      </c>
      <c r="D116" s="364" t="s">
        <v>267</v>
      </c>
      <c r="E116" s="364" t="s">
        <v>14</v>
      </c>
      <c r="F116" s="364" t="s">
        <v>1</v>
      </c>
      <c r="G116" s="333">
        <v>2</v>
      </c>
      <c r="H116" s="487"/>
      <c r="I116" s="363"/>
      <c r="J116" s="362" t="s">
        <v>162</v>
      </c>
      <c r="K116" s="362" t="s">
        <v>7</v>
      </c>
      <c r="L116" s="364" t="s">
        <v>1</v>
      </c>
      <c r="M116" s="334" t="s">
        <v>16</v>
      </c>
      <c r="N116" s="70">
        <v>0</v>
      </c>
      <c r="O116" s="70">
        <v>0</v>
      </c>
      <c r="P116" s="70"/>
      <c r="Q116" s="70"/>
      <c r="R116" s="78">
        <f>G116*O116</f>
        <v>0</v>
      </c>
      <c r="S116" s="67"/>
      <c r="T116" s="42"/>
      <c r="V116" s="42"/>
    </row>
    <row r="117" spans="1:24" ht="15.75" thickBot="1" x14ac:dyDescent="0.3">
      <c r="A117" s="720"/>
      <c r="B117" s="722"/>
      <c r="C117" s="789"/>
      <c r="D117" s="377" t="s">
        <v>267</v>
      </c>
      <c r="E117" s="375" t="s">
        <v>14</v>
      </c>
      <c r="F117" s="375" t="s">
        <v>2</v>
      </c>
      <c r="G117" s="377"/>
      <c r="H117" s="377">
        <v>0</v>
      </c>
      <c r="I117" s="471">
        <v>2</v>
      </c>
      <c r="J117" s="376" t="s">
        <v>162</v>
      </c>
      <c r="K117" s="376" t="s">
        <v>7</v>
      </c>
      <c r="L117" s="375" t="s">
        <v>1</v>
      </c>
      <c r="M117" s="374" t="s">
        <v>16</v>
      </c>
      <c r="N117" s="87">
        <v>0</v>
      </c>
      <c r="O117" s="87"/>
      <c r="P117" s="87"/>
      <c r="Q117" s="87">
        <v>0</v>
      </c>
      <c r="R117" s="86"/>
      <c r="S117" s="85">
        <f>H117*P117+I117*Q117</f>
        <v>0</v>
      </c>
      <c r="T117" s="42"/>
      <c r="U117" s="42"/>
      <c r="V117" s="42"/>
      <c r="X117" t="s">
        <v>87</v>
      </c>
    </row>
    <row r="118" spans="1:24" ht="13.5" customHeight="1" x14ac:dyDescent="0.25">
      <c r="A118" s="706">
        <v>36</v>
      </c>
      <c r="B118" s="708" t="s">
        <v>430</v>
      </c>
      <c r="C118" s="777" t="s">
        <v>159</v>
      </c>
      <c r="D118" s="365" t="s">
        <v>263</v>
      </c>
      <c r="E118" s="361" t="s">
        <v>14</v>
      </c>
      <c r="F118" s="361" t="s">
        <v>1</v>
      </c>
      <c r="G118" s="365">
        <v>2</v>
      </c>
      <c r="H118" s="465"/>
      <c r="I118" s="369"/>
      <c r="J118" s="368" t="s">
        <v>323</v>
      </c>
      <c r="K118" s="368" t="s">
        <v>15</v>
      </c>
      <c r="L118" s="486" t="s">
        <v>1</v>
      </c>
      <c r="M118" s="367" t="s">
        <v>203</v>
      </c>
      <c r="N118" s="235"/>
      <c r="O118" s="168">
        <v>1</v>
      </c>
      <c r="P118" s="168"/>
      <c r="Q118" s="168"/>
      <c r="R118" s="339">
        <f>G118*O118</f>
        <v>2</v>
      </c>
      <c r="S118" s="424"/>
      <c r="T118" s="42"/>
      <c r="U118" s="42"/>
      <c r="V118" s="42"/>
    </row>
    <row r="119" spans="1:24" ht="13.5" customHeight="1" x14ac:dyDescent="0.25">
      <c r="A119" s="707"/>
      <c r="B119" s="709"/>
      <c r="C119" s="778"/>
      <c r="D119" s="365" t="s">
        <v>263</v>
      </c>
      <c r="E119" s="361" t="s">
        <v>14</v>
      </c>
      <c r="F119" s="361" t="s">
        <v>2</v>
      </c>
      <c r="G119" s="365"/>
      <c r="H119" s="465">
        <v>1</v>
      </c>
      <c r="I119" s="369">
        <v>0</v>
      </c>
      <c r="J119" s="368" t="s">
        <v>90</v>
      </c>
      <c r="K119" s="368" t="s">
        <v>79</v>
      </c>
      <c r="L119" s="361" t="s">
        <v>1</v>
      </c>
      <c r="M119" s="367" t="s">
        <v>203</v>
      </c>
      <c r="N119" s="235"/>
      <c r="O119" s="168"/>
      <c r="P119" s="168">
        <v>1</v>
      </c>
      <c r="Q119" s="168"/>
      <c r="R119" s="339"/>
      <c r="S119" s="330">
        <f>H119*P119+I119*Q119</f>
        <v>1</v>
      </c>
      <c r="T119" s="42"/>
      <c r="U119" s="42"/>
      <c r="V119" s="42"/>
    </row>
    <row r="120" spans="1:24" ht="13.5" customHeight="1" x14ac:dyDescent="0.25">
      <c r="A120" s="680">
        <v>37</v>
      </c>
      <c r="B120" s="716" t="s">
        <v>300</v>
      </c>
      <c r="C120" s="168" t="s">
        <v>159</v>
      </c>
      <c r="D120" s="365" t="s">
        <v>263</v>
      </c>
      <c r="E120" s="361" t="s">
        <v>14</v>
      </c>
      <c r="F120" s="361" t="s">
        <v>1</v>
      </c>
      <c r="G120" s="365">
        <v>3</v>
      </c>
      <c r="H120" s="465"/>
      <c r="I120" s="369"/>
      <c r="J120" s="368" t="s">
        <v>167</v>
      </c>
      <c r="K120" s="362" t="s">
        <v>7</v>
      </c>
      <c r="L120" s="361" t="s">
        <v>1</v>
      </c>
      <c r="M120" s="367" t="s">
        <v>66</v>
      </c>
      <c r="N120" s="235"/>
      <c r="O120" s="71">
        <v>1</v>
      </c>
      <c r="P120" s="71"/>
      <c r="Q120" s="71"/>
      <c r="R120" s="78">
        <f>G120*O120</f>
        <v>3</v>
      </c>
      <c r="S120" s="67"/>
      <c r="T120" s="42"/>
      <c r="U120" s="42"/>
      <c r="V120" s="42"/>
    </row>
    <row r="121" spans="1:24" ht="14.25" customHeight="1" x14ac:dyDescent="0.25">
      <c r="A121" s="682"/>
      <c r="B121" s="709"/>
      <c r="C121" s="168" t="s">
        <v>159</v>
      </c>
      <c r="D121" s="365" t="s">
        <v>263</v>
      </c>
      <c r="E121" s="361" t="s">
        <v>14</v>
      </c>
      <c r="F121" s="361" t="s">
        <v>2</v>
      </c>
      <c r="G121" s="365"/>
      <c r="H121" s="465">
        <v>1</v>
      </c>
      <c r="I121" s="369">
        <v>2</v>
      </c>
      <c r="J121" s="368" t="s">
        <v>210</v>
      </c>
      <c r="K121" s="368" t="s">
        <v>79</v>
      </c>
      <c r="L121" s="361" t="s">
        <v>1</v>
      </c>
      <c r="M121" s="367" t="s">
        <v>66</v>
      </c>
      <c r="N121" s="235"/>
      <c r="O121" s="71"/>
      <c r="P121" s="71">
        <v>1</v>
      </c>
      <c r="Q121" s="71">
        <v>1</v>
      </c>
      <c r="R121" s="78"/>
      <c r="S121" s="67">
        <f>H121*P121+I121*Q121</f>
        <v>3</v>
      </c>
      <c r="T121" s="42"/>
      <c r="U121" s="42"/>
      <c r="V121" s="42"/>
    </row>
    <row r="122" spans="1:24" ht="13.5" customHeight="1" x14ac:dyDescent="0.25">
      <c r="A122" s="680">
        <v>38</v>
      </c>
      <c r="B122" s="716" t="s">
        <v>429</v>
      </c>
      <c r="C122" s="168" t="s">
        <v>159</v>
      </c>
      <c r="D122" s="365" t="s">
        <v>263</v>
      </c>
      <c r="E122" s="361" t="s">
        <v>14</v>
      </c>
      <c r="F122" s="361" t="s">
        <v>1</v>
      </c>
      <c r="G122" s="365">
        <v>2</v>
      </c>
      <c r="H122" s="465"/>
      <c r="I122" s="369"/>
      <c r="J122" s="368" t="s">
        <v>93</v>
      </c>
      <c r="K122" s="362" t="s">
        <v>7</v>
      </c>
      <c r="L122" s="361" t="s">
        <v>1</v>
      </c>
      <c r="M122" s="367" t="s">
        <v>66</v>
      </c>
      <c r="N122" s="235"/>
      <c r="O122" s="71">
        <v>1</v>
      </c>
      <c r="P122" s="71"/>
      <c r="Q122" s="71"/>
      <c r="R122" s="78">
        <f>G122*O122</f>
        <v>2</v>
      </c>
      <c r="S122" s="67"/>
      <c r="T122" s="42"/>
      <c r="U122" s="42"/>
      <c r="V122" s="42"/>
    </row>
    <row r="123" spans="1:24" ht="13.5" customHeight="1" thickBot="1" x14ac:dyDescent="0.3">
      <c r="A123" s="762"/>
      <c r="B123" s="805"/>
      <c r="C123" s="242" t="s">
        <v>159</v>
      </c>
      <c r="D123" s="377" t="s">
        <v>263</v>
      </c>
      <c r="E123" s="375" t="s">
        <v>14</v>
      </c>
      <c r="F123" s="375" t="s">
        <v>2</v>
      </c>
      <c r="G123" s="377"/>
      <c r="H123" s="472">
        <v>0</v>
      </c>
      <c r="I123" s="471">
        <v>1</v>
      </c>
      <c r="J123" s="456" t="s">
        <v>90</v>
      </c>
      <c r="K123" s="376" t="s">
        <v>79</v>
      </c>
      <c r="L123" s="375" t="s">
        <v>1</v>
      </c>
      <c r="M123" s="374" t="s">
        <v>203</v>
      </c>
      <c r="N123" s="233"/>
      <c r="O123" s="87"/>
      <c r="P123" s="87"/>
      <c r="Q123" s="87">
        <v>1</v>
      </c>
      <c r="R123" s="86"/>
      <c r="S123" s="85">
        <f>H123*P123+I123*Q123</f>
        <v>1</v>
      </c>
      <c r="T123" s="42"/>
      <c r="U123" s="42"/>
      <c r="V123" s="42"/>
    </row>
    <row r="124" spans="1:24" ht="15" customHeight="1" x14ac:dyDescent="0.25">
      <c r="A124" s="806">
        <v>39</v>
      </c>
      <c r="B124" s="808" t="s">
        <v>428</v>
      </c>
      <c r="C124" s="168" t="s">
        <v>159</v>
      </c>
      <c r="D124" s="365" t="s">
        <v>263</v>
      </c>
      <c r="E124" s="361" t="s">
        <v>14</v>
      </c>
      <c r="F124" s="361" t="s">
        <v>1</v>
      </c>
      <c r="G124" s="365">
        <v>2</v>
      </c>
      <c r="H124" s="465"/>
      <c r="I124" s="369"/>
      <c r="J124" s="368" t="s">
        <v>192</v>
      </c>
      <c r="K124" s="368" t="s">
        <v>15</v>
      </c>
      <c r="L124" s="361" t="s">
        <v>1</v>
      </c>
      <c r="M124" s="367" t="s">
        <v>66</v>
      </c>
      <c r="N124" s="235"/>
      <c r="O124" s="71">
        <v>0</v>
      </c>
      <c r="P124" s="71"/>
      <c r="Q124" s="71"/>
      <c r="R124" s="78">
        <f>G124*O124</f>
        <v>0</v>
      </c>
      <c r="S124" s="82"/>
      <c r="T124" s="42"/>
      <c r="U124" s="42"/>
      <c r="V124" s="42"/>
    </row>
    <row r="125" spans="1:24" ht="15" customHeight="1" x14ac:dyDescent="0.25">
      <c r="A125" s="807"/>
      <c r="B125" s="809"/>
      <c r="C125" s="168" t="s">
        <v>159</v>
      </c>
      <c r="D125" s="365" t="s">
        <v>263</v>
      </c>
      <c r="E125" s="361" t="s">
        <v>14</v>
      </c>
      <c r="F125" s="361" t="s">
        <v>2</v>
      </c>
      <c r="G125" s="365"/>
      <c r="H125" s="465">
        <v>0</v>
      </c>
      <c r="I125" s="369">
        <v>2</v>
      </c>
      <c r="J125" s="368" t="s">
        <v>192</v>
      </c>
      <c r="K125" s="368" t="s">
        <v>15</v>
      </c>
      <c r="L125" s="361" t="s">
        <v>1</v>
      </c>
      <c r="M125" s="367" t="s">
        <v>66</v>
      </c>
      <c r="N125" s="235"/>
      <c r="O125" s="71"/>
      <c r="P125" s="71"/>
      <c r="Q125" s="71">
        <v>0</v>
      </c>
      <c r="R125" s="78"/>
      <c r="S125" s="67">
        <f>H125*P125+I125*Q125</f>
        <v>0</v>
      </c>
      <c r="T125" s="42"/>
      <c r="U125" s="42"/>
      <c r="V125" s="42"/>
    </row>
    <row r="126" spans="1:24" ht="15" customHeight="1" x14ac:dyDescent="0.25">
      <c r="A126" s="719">
        <v>40</v>
      </c>
      <c r="B126" s="721" t="s">
        <v>427</v>
      </c>
      <c r="C126" s="71" t="s">
        <v>159</v>
      </c>
      <c r="D126" s="383" t="s">
        <v>263</v>
      </c>
      <c r="E126" s="467" t="s">
        <v>14</v>
      </c>
      <c r="F126" s="467" t="s">
        <v>1</v>
      </c>
      <c r="G126" s="383">
        <v>2</v>
      </c>
      <c r="H126" s="470"/>
      <c r="I126" s="469"/>
      <c r="J126" s="468" t="s">
        <v>192</v>
      </c>
      <c r="K126" s="468" t="s">
        <v>15</v>
      </c>
      <c r="L126" s="467" t="s">
        <v>1</v>
      </c>
      <c r="M126" s="334" t="s">
        <v>16</v>
      </c>
      <c r="N126" s="235"/>
      <c r="O126" s="71">
        <v>0</v>
      </c>
      <c r="P126" s="71"/>
      <c r="Q126" s="71"/>
      <c r="R126" s="78">
        <f>G126*O126</f>
        <v>0</v>
      </c>
      <c r="S126" s="67"/>
      <c r="T126" s="42"/>
      <c r="U126" s="42"/>
      <c r="V126" s="42"/>
    </row>
    <row r="127" spans="1:24" ht="15" customHeight="1" x14ac:dyDescent="0.25">
      <c r="A127" s="806"/>
      <c r="B127" s="808"/>
      <c r="C127" s="71" t="s">
        <v>159</v>
      </c>
      <c r="D127" s="383" t="s">
        <v>263</v>
      </c>
      <c r="E127" s="467" t="s">
        <v>14</v>
      </c>
      <c r="F127" s="467" t="s">
        <v>2</v>
      </c>
      <c r="G127" s="383"/>
      <c r="H127" s="470">
        <v>0</v>
      </c>
      <c r="I127" s="469">
        <v>2</v>
      </c>
      <c r="J127" s="468" t="s">
        <v>192</v>
      </c>
      <c r="K127" s="468" t="s">
        <v>15</v>
      </c>
      <c r="L127" s="467" t="s">
        <v>1</v>
      </c>
      <c r="M127" s="466" t="s">
        <v>66</v>
      </c>
      <c r="N127" s="235"/>
      <c r="O127" s="71"/>
      <c r="P127" s="71"/>
      <c r="Q127" s="71">
        <v>0</v>
      </c>
      <c r="R127" s="78"/>
      <c r="S127" s="67">
        <f>H127*P127+I127*Q127</f>
        <v>0</v>
      </c>
      <c r="T127" s="42"/>
      <c r="U127" s="42"/>
      <c r="V127" s="42"/>
    </row>
    <row r="128" spans="1:24" x14ac:dyDescent="0.25">
      <c r="A128" s="807"/>
      <c r="B128" s="809"/>
      <c r="C128" s="71" t="s">
        <v>159</v>
      </c>
      <c r="D128" s="383" t="s">
        <v>263</v>
      </c>
      <c r="E128" s="467" t="s">
        <v>14</v>
      </c>
      <c r="F128" s="467" t="s">
        <v>2</v>
      </c>
      <c r="G128" s="383"/>
      <c r="H128" s="470">
        <v>0</v>
      </c>
      <c r="I128" s="469">
        <v>2</v>
      </c>
      <c r="J128" s="468" t="s">
        <v>210</v>
      </c>
      <c r="K128" s="468" t="s">
        <v>79</v>
      </c>
      <c r="L128" s="467" t="s">
        <v>1</v>
      </c>
      <c r="M128" s="466" t="s">
        <v>66</v>
      </c>
      <c r="N128" s="235"/>
      <c r="O128" s="71"/>
      <c r="P128" s="71"/>
      <c r="Q128" s="71">
        <v>0</v>
      </c>
      <c r="R128" s="78"/>
      <c r="S128" s="67">
        <f>H128*P128+I128*Q128</f>
        <v>0</v>
      </c>
      <c r="T128" s="42"/>
      <c r="U128" s="42"/>
      <c r="V128" s="42"/>
    </row>
    <row r="129" spans="1:22" ht="26.25" customHeight="1" x14ac:dyDescent="0.25">
      <c r="A129" s="719">
        <v>41</v>
      </c>
      <c r="B129" s="721" t="s">
        <v>426</v>
      </c>
      <c r="C129" s="71" t="s">
        <v>159</v>
      </c>
      <c r="D129" s="383" t="s">
        <v>263</v>
      </c>
      <c r="E129" s="467" t="s">
        <v>14</v>
      </c>
      <c r="F129" s="467" t="s">
        <v>1</v>
      </c>
      <c r="G129" s="383">
        <v>2</v>
      </c>
      <c r="H129" s="470"/>
      <c r="I129" s="469"/>
      <c r="J129" s="468" t="s">
        <v>192</v>
      </c>
      <c r="K129" s="468" t="s">
        <v>15</v>
      </c>
      <c r="L129" s="467" t="s">
        <v>1</v>
      </c>
      <c r="M129" s="466" t="s">
        <v>66</v>
      </c>
      <c r="N129" s="235"/>
      <c r="O129" s="71">
        <v>0</v>
      </c>
      <c r="P129" s="71"/>
      <c r="Q129" s="71"/>
      <c r="R129" s="78">
        <f>G129*O129</f>
        <v>0</v>
      </c>
      <c r="S129" s="67"/>
      <c r="T129" s="42"/>
      <c r="U129" s="42"/>
      <c r="V129" s="42"/>
    </row>
    <row r="130" spans="1:22" ht="15" customHeight="1" x14ac:dyDescent="0.25">
      <c r="A130" s="807"/>
      <c r="B130" s="809"/>
      <c r="C130" s="71" t="s">
        <v>159</v>
      </c>
      <c r="D130" s="383" t="s">
        <v>263</v>
      </c>
      <c r="E130" s="467" t="s">
        <v>14</v>
      </c>
      <c r="F130" s="467" t="s">
        <v>2</v>
      </c>
      <c r="G130" s="383"/>
      <c r="H130" s="470">
        <v>0</v>
      </c>
      <c r="I130" s="469">
        <v>2</v>
      </c>
      <c r="J130" s="468" t="s">
        <v>192</v>
      </c>
      <c r="K130" s="468" t="s">
        <v>15</v>
      </c>
      <c r="L130" s="467" t="s">
        <v>1</v>
      </c>
      <c r="M130" s="466" t="s">
        <v>66</v>
      </c>
      <c r="N130" s="235"/>
      <c r="O130" s="71"/>
      <c r="P130" s="71"/>
      <c r="Q130" s="71">
        <v>0</v>
      </c>
      <c r="R130" s="78"/>
      <c r="S130" s="67">
        <f>H130*P130+I130*Q130</f>
        <v>0</v>
      </c>
      <c r="T130" s="42"/>
      <c r="U130" s="42"/>
      <c r="V130" s="42"/>
    </row>
    <row r="131" spans="1:22" ht="13.5" customHeight="1" x14ac:dyDescent="0.25">
      <c r="A131" s="719">
        <v>42</v>
      </c>
      <c r="B131" s="721" t="s">
        <v>425</v>
      </c>
      <c r="C131" s="71" t="s">
        <v>159</v>
      </c>
      <c r="D131" s="383" t="s">
        <v>263</v>
      </c>
      <c r="E131" s="467" t="s">
        <v>14</v>
      </c>
      <c r="F131" s="467" t="s">
        <v>1</v>
      </c>
      <c r="G131" s="383">
        <v>2</v>
      </c>
      <c r="H131" s="470"/>
      <c r="I131" s="469"/>
      <c r="J131" s="468" t="s">
        <v>192</v>
      </c>
      <c r="K131" s="468" t="s">
        <v>15</v>
      </c>
      <c r="L131" s="467" t="s">
        <v>1</v>
      </c>
      <c r="M131" s="466" t="s">
        <v>66</v>
      </c>
      <c r="N131" s="235"/>
      <c r="O131" s="71">
        <v>0</v>
      </c>
      <c r="P131" s="71"/>
      <c r="Q131" s="71"/>
      <c r="R131" s="78">
        <f>G131*O131</f>
        <v>0</v>
      </c>
      <c r="S131" s="67"/>
      <c r="T131" s="42"/>
      <c r="U131" s="42"/>
      <c r="V131" s="42"/>
    </row>
    <row r="132" spans="1:22" ht="13.5" customHeight="1" x14ac:dyDescent="0.25">
      <c r="A132" s="806"/>
      <c r="B132" s="808"/>
      <c r="C132" s="71" t="s">
        <v>159</v>
      </c>
      <c r="D132" s="383" t="s">
        <v>263</v>
      </c>
      <c r="E132" s="467" t="s">
        <v>14</v>
      </c>
      <c r="F132" s="467" t="s">
        <v>2</v>
      </c>
      <c r="G132" s="383"/>
      <c r="H132" s="470">
        <v>0</v>
      </c>
      <c r="I132" s="469">
        <v>2</v>
      </c>
      <c r="J132" s="468" t="s">
        <v>192</v>
      </c>
      <c r="K132" s="468" t="s">
        <v>15</v>
      </c>
      <c r="L132" s="467" t="s">
        <v>1</v>
      </c>
      <c r="M132" s="466" t="s">
        <v>66</v>
      </c>
      <c r="N132" s="235"/>
      <c r="O132" s="71"/>
      <c r="P132" s="71"/>
      <c r="Q132" s="71">
        <v>0</v>
      </c>
      <c r="R132" s="78"/>
      <c r="S132" s="67">
        <f>H132*P132+I132*Q132</f>
        <v>0</v>
      </c>
      <c r="T132" s="42"/>
      <c r="U132" s="42"/>
      <c r="V132" s="42"/>
    </row>
    <row r="133" spans="1:22" x14ac:dyDescent="0.25">
      <c r="A133" s="807"/>
      <c r="B133" s="809"/>
      <c r="C133" s="71" t="s">
        <v>159</v>
      </c>
      <c r="D133" s="383" t="s">
        <v>263</v>
      </c>
      <c r="E133" s="467" t="s">
        <v>14</v>
      </c>
      <c r="F133" s="467" t="s">
        <v>2</v>
      </c>
      <c r="G133" s="383"/>
      <c r="H133" s="470">
        <v>0</v>
      </c>
      <c r="I133" s="469">
        <v>2</v>
      </c>
      <c r="J133" s="468" t="s">
        <v>210</v>
      </c>
      <c r="K133" s="468" t="s">
        <v>79</v>
      </c>
      <c r="L133" s="467" t="s">
        <v>1</v>
      </c>
      <c r="M133" s="466" t="s">
        <v>66</v>
      </c>
      <c r="N133" s="235"/>
      <c r="O133" s="71"/>
      <c r="P133" s="71"/>
      <c r="Q133" s="71">
        <v>0</v>
      </c>
      <c r="R133" s="78"/>
      <c r="S133" s="67">
        <f>H133*P133+I133*Q133</f>
        <v>0</v>
      </c>
      <c r="T133" s="42"/>
      <c r="U133" s="42"/>
      <c r="V133" s="42"/>
    </row>
    <row r="134" spans="1:22" ht="17.25" customHeight="1" x14ac:dyDescent="0.25">
      <c r="A134" s="719">
        <v>43</v>
      </c>
      <c r="B134" s="721" t="s">
        <v>424</v>
      </c>
      <c r="C134" s="71" t="s">
        <v>159</v>
      </c>
      <c r="D134" s="383" t="s">
        <v>263</v>
      </c>
      <c r="E134" s="467" t="s">
        <v>14</v>
      </c>
      <c r="F134" s="467" t="s">
        <v>1</v>
      </c>
      <c r="G134" s="383">
        <v>2</v>
      </c>
      <c r="H134" s="470"/>
      <c r="I134" s="469"/>
      <c r="J134" s="468" t="s">
        <v>192</v>
      </c>
      <c r="K134" s="468" t="s">
        <v>15</v>
      </c>
      <c r="L134" s="467" t="s">
        <v>1</v>
      </c>
      <c r="M134" s="466" t="s">
        <v>66</v>
      </c>
      <c r="N134" s="235"/>
      <c r="O134" s="71">
        <v>0</v>
      </c>
      <c r="P134" s="71"/>
      <c r="Q134" s="71"/>
      <c r="R134" s="78">
        <f>G134*O134</f>
        <v>0</v>
      </c>
      <c r="S134" s="67"/>
      <c r="T134" s="42"/>
      <c r="U134" s="42"/>
      <c r="V134" s="42"/>
    </row>
    <row r="135" spans="1:22" ht="17.25" customHeight="1" x14ac:dyDescent="0.25">
      <c r="A135" s="806"/>
      <c r="B135" s="808"/>
      <c r="C135" s="71" t="s">
        <v>159</v>
      </c>
      <c r="D135" s="383" t="s">
        <v>263</v>
      </c>
      <c r="E135" s="467" t="s">
        <v>14</v>
      </c>
      <c r="F135" s="467" t="s">
        <v>2</v>
      </c>
      <c r="G135" s="383"/>
      <c r="H135" s="470">
        <v>0</v>
      </c>
      <c r="I135" s="469">
        <v>2</v>
      </c>
      <c r="J135" s="468" t="s">
        <v>192</v>
      </c>
      <c r="K135" s="468" t="s">
        <v>15</v>
      </c>
      <c r="L135" s="467" t="s">
        <v>1</v>
      </c>
      <c r="M135" s="466" t="s">
        <v>66</v>
      </c>
      <c r="N135" s="235"/>
      <c r="O135" s="71"/>
      <c r="P135" s="71"/>
      <c r="Q135" s="71">
        <v>0</v>
      </c>
      <c r="R135" s="78"/>
      <c r="S135" s="67">
        <f>H135*P135+I135*Q135</f>
        <v>0</v>
      </c>
      <c r="T135" s="42"/>
      <c r="U135" s="42"/>
      <c r="V135" s="42"/>
    </row>
    <row r="136" spans="1:22" x14ac:dyDescent="0.25">
      <c r="A136" s="807"/>
      <c r="B136" s="809"/>
      <c r="C136" s="71" t="s">
        <v>159</v>
      </c>
      <c r="D136" s="383" t="s">
        <v>263</v>
      </c>
      <c r="E136" s="467" t="s">
        <v>14</v>
      </c>
      <c r="F136" s="467" t="s">
        <v>2</v>
      </c>
      <c r="G136" s="383"/>
      <c r="H136" s="470">
        <v>0</v>
      </c>
      <c r="I136" s="469">
        <v>2</v>
      </c>
      <c r="J136" s="468" t="s">
        <v>210</v>
      </c>
      <c r="K136" s="468" t="s">
        <v>79</v>
      </c>
      <c r="L136" s="467" t="s">
        <v>1</v>
      </c>
      <c r="M136" s="466" t="s">
        <v>66</v>
      </c>
      <c r="N136" s="235"/>
      <c r="O136" s="71"/>
      <c r="P136" s="71"/>
      <c r="Q136" s="71">
        <v>0</v>
      </c>
      <c r="R136" s="78"/>
      <c r="S136" s="67">
        <f>H136*P136+I136*Q136</f>
        <v>0</v>
      </c>
      <c r="T136" s="42"/>
      <c r="U136" s="42"/>
      <c r="V136" s="42"/>
    </row>
    <row r="137" spans="1:22" ht="15" customHeight="1" x14ac:dyDescent="0.25">
      <c r="A137" s="719">
        <v>44</v>
      </c>
      <c r="B137" s="721" t="s">
        <v>423</v>
      </c>
      <c r="C137" s="71" t="s">
        <v>159</v>
      </c>
      <c r="D137" s="383" t="s">
        <v>263</v>
      </c>
      <c r="E137" s="467" t="s">
        <v>14</v>
      </c>
      <c r="F137" s="467" t="s">
        <v>1</v>
      </c>
      <c r="G137" s="383">
        <v>2</v>
      </c>
      <c r="H137" s="470"/>
      <c r="I137" s="469"/>
      <c r="J137" s="468" t="s">
        <v>192</v>
      </c>
      <c r="K137" s="468" t="s">
        <v>15</v>
      </c>
      <c r="L137" s="467" t="s">
        <v>1</v>
      </c>
      <c r="M137" s="466" t="s">
        <v>66</v>
      </c>
      <c r="N137" s="235"/>
      <c r="O137" s="71">
        <v>0</v>
      </c>
      <c r="P137" s="71"/>
      <c r="Q137" s="71"/>
      <c r="R137" s="78">
        <f>G137*O137</f>
        <v>0</v>
      </c>
      <c r="S137" s="67"/>
      <c r="T137" s="42"/>
      <c r="U137" s="42"/>
      <c r="V137" s="42"/>
    </row>
    <row r="138" spans="1:22" ht="15" customHeight="1" x14ac:dyDescent="0.25">
      <c r="A138" s="806"/>
      <c r="B138" s="808"/>
      <c r="C138" s="71" t="s">
        <v>159</v>
      </c>
      <c r="D138" s="383" t="s">
        <v>263</v>
      </c>
      <c r="E138" s="467" t="s">
        <v>14</v>
      </c>
      <c r="F138" s="467" t="s">
        <v>2</v>
      </c>
      <c r="G138" s="383"/>
      <c r="H138" s="470">
        <v>0</v>
      </c>
      <c r="I138" s="469">
        <v>2</v>
      </c>
      <c r="J138" s="468" t="s">
        <v>192</v>
      </c>
      <c r="K138" s="468" t="s">
        <v>15</v>
      </c>
      <c r="L138" s="467" t="s">
        <v>1</v>
      </c>
      <c r="M138" s="466" t="s">
        <v>66</v>
      </c>
      <c r="N138" s="235"/>
      <c r="O138" s="71"/>
      <c r="P138" s="71"/>
      <c r="Q138" s="71">
        <v>0</v>
      </c>
      <c r="R138" s="78"/>
      <c r="S138" s="67">
        <f>H138*P138+I138*Q138</f>
        <v>0</v>
      </c>
      <c r="T138" s="42"/>
      <c r="U138" s="42"/>
      <c r="V138" s="42"/>
    </row>
    <row r="139" spans="1:22" x14ac:dyDescent="0.25">
      <c r="A139" s="807"/>
      <c r="B139" s="809"/>
      <c r="C139" s="71" t="s">
        <v>159</v>
      </c>
      <c r="D139" s="383" t="s">
        <v>263</v>
      </c>
      <c r="E139" s="467" t="s">
        <v>14</v>
      </c>
      <c r="F139" s="467" t="s">
        <v>2</v>
      </c>
      <c r="G139" s="383"/>
      <c r="H139" s="470">
        <v>0</v>
      </c>
      <c r="I139" s="469">
        <v>2</v>
      </c>
      <c r="J139" s="468" t="s">
        <v>210</v>
      </c>
      <c r="K139" s="468" t="s">
        <v>79</v>
      </c>
      <c r="L139" s="467" t="s">
        <v>1</v>
      </c>
      <c r="M139" s="466" t="s">
        <v>66</v>
      </c>
      <c r="N139" s="235"/>
      <c r="O139" s="71"/>
      <c r="P139" s="71"/>
      <c r="Q139" s="71">
        <v>0</v>
      </c>
      <c r="R139" s="78"/>
      <c r="S139" s="67">
        <f>H139*P139+I139*Q139</f>
        <v>0</v>
      </c>
      <c r="T139" s="42"/>
      <c r="U139" s="42"/>
      <c r="V139" s="42"/>
    </row>
    <row r="140" spans="1:22" ht="18.75" customHeight="1" x14ac:dyDescent="0.25">
      <c r="A140" s="719">
        <v>45</v>
      </c>
      <c r="B140" s="721" t="s">
        <v>422</v>
      </c>
      <c r="C140" s="71" t="s">
        <v>159</v>
      </c>
      <c r="D140" s="383" t="s">
        <v>263</v>
      </c>
      <c r="E140" s="467" t="s">
        <v>14</v>
      </c>
      <c r="F140" s="467" t="s">
        <v>1</v>
      </c>
      <c r="G140" s="383">
        <v>2</v>
      </c>
      <c r="H140" s="470"/>
      <c r="I140" s="469"/>
      <c r="J140" s="468" t="s">
        <v>192</v>
      </c>
      <c r="K140" s="468" t="s">
        <v>15</v>
      </c>
      <c r="L140" s="467" t="s">
        <v>1</v>
      </c>
      <c r="M140" s="466" t="s">
        <v>66</v>
      </c>
      <c r="N140" s="235"/>
      <c r="O140" s="71">
        <v>0</v>
      </c>
      <c r="P140" s="71"/>
      <c r="Q140" s="71"/>
      <c r="R140" s="78">
        <f>G140*O140</f>
        <v>0</v>
      </c>
      <c r="S140" s="67"/>
      <c r="T140" s="42"/>
      <c r="U140" s="42"/>
      <c r="V140" s="42"/>
    </row>
    <row r="141" spans="1:22" ht="18.75" customHeight="1" x14ac:dyDescent="0.25">
      <c r="A141" s="806"/>
      <c r="B141" s="808"/>
      <c r="C141" s="71" t="s">
        <v>159</v>
      </c>
      <c r="D141" s="383" t="s">
        <v>263</v>
      </c>
      <c r="E141" s="467" t="s">
        <v>14</v>
      </c>
      <c r="F141" s="467" t="s">
        <v>2</v>
      </c>
      <c r="G141" s="383"/>
      <c r="H141" s="470">
        <v>0</v>
      </c>
      <c r="I141" s="469">
        <v>2</v>
      </c>
      <c r="J141" s="468" t="s">
        <v>192</v>
      </c>
      <c r="K141" s="468" t="s">
        <v>15</v>
      </c>
      <c r="L141" s="467" t="s">
        <v>1</v>
      </c>
      <c r="M141" s="466" t="s">
        <v>66</v>
      </c>
      <c r="N141" s="235"/>
      <c r="O141" s="71"/>
      <c r="P141" s="71"/>
      <c r="Q141" s="71">
        <v>0</v>
      </c>
      <c r="R141" s="78"/>
      <c r="S141" s="67">
        <f>H141*P141+I141*Q141</f>
        <v>0</v>
      </c>
      <c r="T141" s="42"/>
      <c r="U141" s="42"/>
      <c r="V141" s="42"/>
    </row>
    <row r="142" spans="1:22" x14ac:dyDescent="0.25">
      <c r="A142" s="807"/>
      <c r="B142" s="809"/>
      <c r="C142" s="71" t="s">
        <v>159</v>
      </c>
      <c r="D142" s="383" t="s">
        <v>263</v>
      </c>
      <c r="E142" s="467" t="s">
        <v>14</v>
      </c>
      <c r="F142" s="467" t="s">
        <v>2</v>
      </c>
      <c r="G142" s="383"/>
      <c r="H142" s="470">
        <v>0</v>
      </c>
      <c r="I142" s="469">
        <v>2</v>
      </c>
      <c r="J142" s="468" t="s">
        <v>210</v>
      </c>
      <c r="K142" s="468" t="s">
        <v>79</v>
      </c>
      <c r="L142" s="467" t="s">
        <v>1</v>
      </c>
      <c r="M142" s="466" t="s">
        <v>66</v>
      </c>
      <c r="N142" s="235"/>
      <c r="O142" s="71"/>
      <c r="P142" s="71"/>
      <c r="Q142" s="71">
        <v>0</v>
      </c>
      <c r="R142" s="78"/>
      <c r="S142" s="67">
        <f>H142*P142+I142*Q142</f>
        <v>0</v>
      </c>
      <c r="T142" s="42"/>
      <c r="U142" s="42"/>
      <c r="V142" s="42"/>
    </row>
    <row r="143" spans="1:22" ht="18.75" customHeight="1" x14ac:dyDescent="0.25">
      <c r="A143" s="719">
        <v>46</v>
      </c>
      <c r="B143" s="721" t="s">
        <v>421</v>
      </c>
      <c r="C143" s="71" t="s">
        <v>159</v>
      </c>
      <c r="D143" s="383" t="s">
        <v>263</v>
      </c>
      <c r="E143" s="467" t="s">
        <v>14</v>
      </c>
      <c r="F143" s="467" t="s">
        <v>1</v>
      </c>
      <c r="G143" s="383">
        <v>2</v>
      </c>
      <c r="H143" s="470"/>
      <c r="I143" s="469"/>
      <c r="J143" s="468" t="s">
        <v>192</v>
      </c>
      <c r="K143" s="468" t="s">
        <v>15</v>
      </c>
      <c r="L143" s="467" t="s">
        <v>1</v>
      </c>
      <c r="M143" s="466" t="s">
        <v>66</v>
      </c>
      <c r="N143" s="235"/>
      <c r="O143" s="71">
        <v>0</v>
      </c>
      <c r="P143" s="71"/>
      <c r="Q143" s="71"/>
      <c r="R143" s="78">
        <f>G143*O143</f>
        <v>0</v>
      </c>
      <c r="S143" s="67"/>
      <c r="T143" s="42"/>
      <c r="U143" s="42"/>
      <c r="V143" s="42"/>
    </row>
    <row r="144" spans="1:22" x14ac:dyDescent="0.25">
      <c r="A144" s="807"/>
      <c r="B144" s="809"/>
      <c r="C144" s="71" t="s">
        <v>159</v>
      </c>
      <c r="D144" s="383" t="s">
        <v>263</v>
      </c>
      <c r="E144" s="467" t="s">
        <v>14</v>
      </c>
      <c r="F144" s="467" t="s">
        <v>2</v>
      </c>
      <c r="G144" s="383"/>
      <c r="H144" s="470">
        <v>0</v>
      </c>
      <c r="I144" s="469">
        <v>2</v>
      </c>
      <c r="J144" s="468" t="s">
        <v>192</v>
      </c>
      <c r="K144" s="468" t="s">
        <v>15</v>
      </c>
      <c r="L144" s="467" t="s">
        <v>1</v>
      </c>
      <c r="M144" s="466" t="s">
        <v>66</v>
      </c>
      <c r="N144" s="235"/>
      <c r="O144" s="71"/>
      <c r="P144" s="71"/>
      <c r="Q144" s="71">
        <v>0</v>
      </c>
      <c r="R144" s="78"/>
      <c r="S144" s="67">
        <f>H144*P144+I144*Q144</f>
        <v>0</v>
      </c>
      <c r="T144" s="42"/>
      <c r="U144" s="42"/>
      <c r="V144" s="42"/>
    </row>
    <row r="145" spans="1:22" ht="15" customHeight="1" x14ac:dyDescent="0.25">
      <c r="A145" s="879">
        <v>47</v>
      </c>
      <c r="B145" s="721" t="s">
        <v>420</v>
      </c>
      <c r="C145" s="71" t="s">
        <v>159</v>
      </c>
      <c r="D145" s="383" t="s">
        <v>263</v>
      </c>
      <c r="E145" s="467" t="s">
        <v>14</v>
      </c>
      <c r="F145" s="467" t="s">
        <v>1</v>
      </c>
      <c r="G145" s="383">
        <v>2</v>
      </c>
      <c r="H145" s="470"/>
      <c r="I145" s="469"/>
      <c r="J145" s="335" t="s">
        <v>228</v>
      </c>
      <c r="K145" s="362" t="s">
        <v>81</v>
      </c>
      <c r="L145" s="364" t="s">
        <v>1</v>
      </c>
      <c r="M145" s="334" t="s">
        <v>16</v>
      </c>
      <c r="N145" s="235"/>
      <c r="O145" s="71">
        <v>0</v>
      </c>
      <c r="P145" s="71"/>
      <c r="Q145" s="71"/>
      <c r="R145" s="78">
        <f>G145*O145</f>
        <v>0</v>
      </c>
      <c r="S145" s="67"/>
      <c r="T145" s="42"/>
      <c r="U145" s="42"/>
      <c r="V145" s="42"/>
    </row>
    <row r="146" spans="1:22" ht="14.25" customHeight="1" x14ac:dyDescent="0.25">
      <c r="A146" s="880"/>
      <c r="B146" s="809"/>
      <c r="C146" s="71" t="s">
        <v>159</v>
      </c>
      <c r="D146" s="383" t="s">
        <v>263</v>
      </c>
      <c r="E146" s="467" t="s">
        <v>14</v>
      </c>
      <c r="F146" s="467" t="s">
        <v>2</v>
      </c>
      <c r="G146" s="383"/>
      <c r="H146" s="470">
        <v>0</v>
      </c>
      <c r="I146" s="469">
        <v>2</v>
      </c>
      <c r="J146" s="335" t="s">
        <v>228</v>
      </c>
      <c r="K146" s="362" t="s">
        <v>81</v>
      </c>
      <c r="L146" s="467" t="s">
        <v>1</v>
      </c>
      <c r="M146" s="466" t="s">
        <v>66</v>
      </c>
      <c r="N146" s="235"/>
      <c r="O146" s="71"/>
      <c r="P146" s="71"/>
      <c r="Q146" s="71">
        <v>0</v>
      </c>
      <c r="R146" s="78"/>
      <c r="S146" s="67">
        <f>H146*P146+I146*Q146</f>
        <v>0</v>
      </c>
      <c r="T146" s="42"/>
      <c r="U146" s="42"/>
      <c r="V146" s="42"/>
    </row>
    <row r="147" spans="1:22" ht="14.25" customHeight="1" x14ac:dyDescent="0.25">
      <c r="A147" s="719">
        <v>48</v>
      </c>
      <c r="B147" s="810" t="s">
        <v>419</v>
      </c>
      <c r="C147" s="71" t="s">
        <v>159</v>
      </c>
      <c r="D147" s="383" t="s">
        <v>263</v>
      </c>
      <c r="E147" s="467" t="s">
        <v>14</v>
      </c>
      <c r="F147" s="467" t="s">
        <v>1</v>
      </c>
      <c r="G147" s="383">
        <v>2</v>
      </c>
      <c r="H147" s="470"/>
      <c r="I147" s="469"/>
      <c r="J147" s="468" t="s">
        <v>157</v>
      </c>
      <c r="K147" s="468" t="s">
        <v>7</v>
      </c>
      <c r="L147" s="467" t="s">
        <v>1</v>
      </c>
      <c r="M147" s="466" t="s">
        <v>66</v>
      </c>
      <c r="N147" s="235"/>
      <c r="O147" s="71">
        <v>0</v>
      </c>
      <c r="P147" s="71"/>
      <c r="Q147" s="71"/>
      <c r="R147" s="78">
        <f>G147*O147</f>
        <v>0</v>
      </c>
      <c r="S147" s="82"/>
      <c r="T147" s="42"/>
      <c r="U147" s="42"/>
      <c r="V147" s="42"/>
    </row>
    <row r="148" spans="1:22" x14ac:dyDescent="0.25">
      <c r="A148" s="807"/>
      <c r="B148" s="811"/>
      <c r="C148" s="71" t="s">
        <v>159</v>
      </c>
      <c r="D148" s="383" t="s">
        <v>263</v>
      </c>
      <c r="E148" s="467" t="s">
        <v>14</v>
      </c>
      <c r="F148" s="467" t="s">
        <v>2</v>
      </c>
      <c r="G148" s="383"/>
      <c r="H148" s="470">
        <v>1</v>
      </c>
      <c r="I148" s="469">
        <v>0</v>
      </c>
      <c r="J148" s="468" t="s">
        <v>157</v>
      </c>
      <c r="K148" s="468" t="s">
        <v>7</v>
      </c>
      <c r="L148" s="467" t="s">
        <v>1</v>
      </c>
      <c r="M148" s="466" t="s">
        <v>66</v>
      </c>
      <c r="N148" s="235"/>
      <c r="O148" s="71"/>
      <c r="P148" s="71">
        <v>0</v>
      </c>
      <c r="Q148" s="71"/>
      <c r="R148" s="78"/>
      <c r="S148" s="67">
        <f>H148*P148+I148*Q148</f>
        <v>0</v>
      </c>
      <c r="T148" s="42"/>
      <c r="U148" s="42"/>
      <c r="V148" s="42"/>
    </row>
    <row r="149" spans="1:22" ht="17.25" customHeight="1" x14ac:dyDescent="0.25">
      <c r="A149" s="719">
        <v>49</v>
      </c>
      <c r="B149" s="810" t="s">
        <v>418</v>
      </c>
      <c r="C149" s="71" t="s">
        <v>159</v>
      </c>
      <c r="D149" s="383" t="s">
        <v>263</v>
      </c>
      <c r="E149" s="467" t="s">
        <v>14</v>
      </c>
      <c r="F149" s="467" t="s">
        <v>1</v>
      </c>
      <c r="G149" s="383">
        <v>2</v>
      </c>
      <c r="H149" s="470"/>
      <c r="I149" s="469"/>
      <c r="J149" s="468" t="s">
        <v>165</v>
      </c>
      <c r="K149" s="468" t="s">
        <v>7</v>
      </c>
      <c r="L149" s="467" t="s">
        <v>1</v>
      </c>
      <c r="M149" s="466" t="s">
        <v>288</v>
      </c>
      <c r="N149" s="235"/>
      <c r="O149" s="71">
        <v>0</v>
      </c>
      <c r="P149" s="71"/>
      <c r="Q149" s="71"/>
      <c r="R149" s="78">
        <f>G149*O149</f>
        <v>0</v>
      </c>
      <c r="S149" s="67"/>
      <c r="T149" s="42"/>
      <c r="U149" s="42"/>
      <c r="V149" s="42"/>
    </row>
    <row r="150" spans="1:22" x14ac:dyDescent="0.25">
      <c r="A150" s="807"/>
      <c r="B150" s="811"/>
      <c r="C150" s="71" t="s">
        <v>159</v>
      </c>
      <c r="D150" s="383" t="s">
        <v>263</v>
      </c>
      <c r="E150" s="467" t="s">
        <v>14</v>
      </c>
      <c r="F150" s="467" t="s">
        <v>2</v>
      </c>
      <c r="G150" s="383"/>
      <c r="H150" s="470">
        <v>1</v>
      </c>
      <c r="I150" s="469">
        <v>0</v>
      </c>
      <c r="J150" s="468" t="s">
        <v>247</v>
      </c>
      <c r="K150" s="468" t="s">
        <v>7</v>
      </c>
      <c r="L150" s="467" t="s">
        <v>1</v>
      </c>
      <c r="M150" s="466" t="s">
        <v>66</v>
      </c>
      <c r="N150" s="235"/>
      <c r="O150" s="71"/>
      <c r="P150" s="71">
        <v>0</v>
      </c>
      <c r="Q150" s="71"/>
      <c r="R150" s="78"/>
      <c r="S150" s="67">
        <f>H150*P150+I150*Q150</f>
        <v>0</v>
      </c>
      <c r="T150" s="42"/>
      <c r="U150" s="42"/>
      <c r="V150" s="42"/>
    </row>
    <row r="151" spans="1:22" ht="18.75" customHeight="1" x14ac:dyDescent="0.25">
      <c r="A151" s="719">
        <v>50</v>
      </c>
      <c r="B151" s="810" t="s">
        <v>417</v>
      </c>
      <c r="C151" s="71" t="s">
        <v>159</v>
      </c>
      <c r="D151" s="383" t="s">
        <v>263</v>
      </c>
      <c r="E151" s="467" t="s">
        <v>14</v>
      </c>
      <c r="F151" s="467" t="s">
        <v>1</v>
      </c>
      <c r="G151" s="383">
        <v>2</v>
      </c>
      <c r="H151" s="470"/>
      <c r="I151" s="469"/>
      <c r="J151" s="468" t="s">
        <v>165</v>
      </c>
      <c r="K151" s="485" t="s">
        <v>7</v>
      </c>
      <c r="L151" s="467" t="s">
        <v>1</v>
      </c>
      <c r="M151" s="466" t="s">
        <v>288</v>
      </c>
      <c r="N151" s="235"/>
      <c r="O151" s="71">
        <v>0</v>
      </c>
      <c r="P151" s="71"/>
      <c r="Q151" s="71"/>
      <c r="R151" s="78">
        <f>G151*O151</f>
        <v>0</v>
      </c>
      <c r="S151" s="67"/>
      <c r="T151" s="42"/>
      <c r="U151" s="42"/>
      <c r="V151" s="42"/>
    </row>
    <row r="152" spans="1:22" ht="15.75" customHeight="1" x14ac:dyDescent="0.25">
      <c r="A152" s="807"/>
      <c r="B152" s="811"/>
      <c r="C152" s="71" t="s">
        <v>159</v>
      </c>
      <c r="D152" s="383" t="s">
        <v>263</v>
      </c>
      <c r="E152" s="467" t="s">
        <v>14</v>
      </c>
      <c r="F152" s="467" t="s">
        <v>2</v>
      </c>
      <c r="G152" s="383"/>
      <c r="H152" s="470">
        <v>1</v>
      </c>
      <c r="I152" s="469">
        <v>0</v>
      </c>
      <c r="J152" s="484" t="s">
        <v>240</v>
      </c>
      <c r="K152" s="483" t="s">
        <v>81</v>
      </c>
      <c r="L152" s="467" t="s">
        <v>1</v>
      </c>
      <c r="M152" s="466" t="s">
        <v>66</v>
      </c>
      <c r="N152" s="235"/>
      <c r="O152" s="71"/>
      <c r="P152" s="71">
        <v>0</v>
      </c>
      <c r="Q152" s="71"/>
      <c r="R152" s="78"/>
      <c r="S152" s="67">
        <f>H152*P152+I152*Q152</f>
        <v>0</v>
      </c>
      <c r="T152" s="42"/>
      <c r="U152" s="42"/>
      <c r="V152" s="42"/>
    </row>
    <row r="153" spans="1:22" ht="15" customHeight="1" x14ac:dyDescent="0.25">
      <c r="A153" s="719">
        <v>51</v>
      </c>
      <c r="B153" s="810" t="s">
        <v>416</v>
      </c>
      <c r="C153" s="482" t="s">
        <v>159</v>
      </c>
      <c r="D153" s="383" t="s">
        <v>263</v>
      </c>
      <c r="E153" s="467" t="s">
        <v>14</v>
      </c>
      <c r="F153" s="467" t="s">
        <v>1</v>
      </c>
      <c r="G153" s="383">
        <v>2</v>
      </c>
      <c r="H153" s="470"/>
      <c r="I153" s="469"/>
      <c r="J153" s="480" t="s">
        <v>240</v>
      </c>
      <c r="K153" s="468" t="s">
        <v>81</v>
      </c>
      <c r="L153" s="467" t="s">
        <v>1</v>
      </c>
      <c r="M153" s="466" t="s">
        <v>66</v>
      </c>
      <c r="N153" s="235"/>
      <c r="O153" s="71">
        <v>0</v>
      </c>
      <c r="P153" s="71"/>
      <c r="Q153" s="71"/>
      <c r="R153" s="78">
        <f>G153*O153</f>
        <v>0</v>
      </c>
      <c r="S153" s="67"/>
      <c r="T153" s="42"/>
      <c r="U153" s="42"/>
      <c r="V153" s="42"/>
    </row>
    <row r="154" spans="1:22" x14ac:dyDescent="0.25">
      <c r="A154" s="807"/>
      <c r="B154" s="811"/>
      <c r="C154" s="71" t="s">
        <v>159</v>
      </c>
      <c r="D154" s="383" t="s">
        <v>263</v>
      </c>
      <c r="E154" s="467" t="s">
        <v>14</v>
      </c>
      <c r="F154" s="467" t="s">
        <v>1</v>
      </c>
      <c r="G154" s="383"/>
      <c r="H154" s="470">
        <v>1</v>
      </c>
      <c r="I154" s="469">
        <v>0</v>
      </c>
      <c r="J154" s="480" t="s">
        <v>240</v>
      </c>
      <c r="K154" s="468" t="s">
        <v>81</v>
      </c>
      <c r="L154" s="467" t="s">
        <v>1</v>
      </c>
      <c r="M154" s="466" t="s">
        <v>66</v>
      </c>
      <c r="N154" s="235"/>
      <c r="O154" s="71"/>
      <c r="P154" s="71">
        <v>0</v>
      </c>
      <c r="Q154" s="71"/>
      <c r="R154" s="78"/>
      <c r="S154" s="67">
        <f>H154*P154+I154*Q154</f>
        <v>0</v>
      </c>
      <c r="T154" s="42"/>
      <c r="U154" s="42"/>
      <c r="V154" s="42"/>
    </row>
    <row r="155" spans="1:22" ht="25.5" customHeight="1" x14ac:dyDescent="0.25">
      <c r="A155" s="719">
        <v>52</v>
      </c>
      <c r="B155" s="810" t="s">
        <v>415</v>
      </c>
      <c r="C155" s="71" t="s">
        <v>159</v>
      </c>
      <c r="D155" s="383" t="s">
        <v>263</v>
      </c>
      <c r="E155" s="467" t="s">
        <v>14</v>
      </c>
      <c r="F155" s="467" t="s">
        <v>1</v>
      </c>
      <c r="G155" s="383">
        <v>2</v>
      </c>
      <c r="H155" s="470"/>
      <c r="I155" s="469"/>
      <c r="J155" s="480" t="s">
        <v>201</v>
      </c>
      <c r="K155" s="468" t="s">
        <v>7</v>
      </c>
      <c r="L155" s="467" t="s">
        <v>36</v>
      </c>
      <c r="M155" s="40" t="s">
        <v>200</v>
      </c>
      <c r="N155" s="235"/>
      <c r="O155" s="71">
        <v>0</v>
      </c>
      <c r="P155" s="71"/>
      <c r="Q155" s="71"/>
      <c r="R155" s="78">
        <f>G155*O155</f>
        <v>0</v>
      </c>
      <c r="S155" s="67"/>
      <c r="T155" s="42"/>
      <c r="U155" s="42"/>
      <c r="V155" s="42"/>
    </row>
    <row r="156" spans="1:22" ht="27" customHeight="1" x14ac:dyDescent="0.25">
      <c r="A156" s="807"/>
      <c r="B156" s="811"/>
      <c r="C156" s="71" t="s">
        <v>159</v>
      </c>
      <c r="D156" s="383" t="s">
        <v>263</v>
      </c>
      <c r="E156" s="467" t="s">
        <v>14</v>
      </c>
      <c r="F156" s="467" t="s">
        <v>2</v>
      </c>
      <c r="G156" s="383"/>
      <c r="H156" s="470">
        <v>1</v>
      </c>
      <c r="I156" s="469">
        <v>0</v>
      </c>
      <c r="J156" s="480" t="s">
        <v>201</v>
      </c>
      <c r="K156" s="468" t="s">
        <v>7</v>
      </c>
      <c r="L156" s="467" t="s">
        <v>36</v>
      </c>
      <c r="M156" s="40" t="s">
        <v>200</v>
      </c>
      <c r="N156" s="235"/>
      <c r="O156" s="71"/>
      <c r="P156" s="71">
        <v>0</v>
      </c>
      <c r="Q156" s="71"/>
      <c r="R156" s="78"/>
      <c r="S156" s="67">
        <f>H156*P156+I156*Q156</f>
        <v>0</v>
      </c>
      <c r="T156" s="42"/>
      <c r="U156" s="42"/>
      <c r="V156" s="42"/>
    </row>
    <row r="157" spans="1:22" ht="16.5" customHeight="1" x14ac:dyDescent="0.25">
      <c r="A157" s="719">
        <v>53</v>
      </c>
      <c r="B157" s="810" t="s">
        <v>414</v>
      </c>
      <c r="C157" s="71" t="s">
        <v>159</v>
      </c>
      <c r="D157" s="383" t="s">
        <v>263</v>
      </c>
      <c r="E157" s="467" t="s">
        <v>14</v>
      </c>
      <c r="F157" s="467" t="s">
        <v>1</v>
      </c>
      <c r="G157" s="383">
        <v>2</v>
      </c>
      <c r="H157" s="481"/>
      <c r="I157" s="469"/>
      <c r="J157" s="480" t="s">
        <v>157</v>
      </c>
      <c r="K157" s="468" t="s">
        <v>7</v>
      </c>
      <c r="L157" s="467" t="s">
        <v>1</v>
      </c>
      <c r="M157" s="466" t="s">
        <v>66</v>
      </c>
      <c r="N157" s="235"/>
      <c r="O157" s="71">
        <v>0</v>
      </c>
      <c r="P157" s="71"/>
      <c r="Q157" s="71"/>
      <c r="R157" s="78">
        <f>G157*O157</f>
        <v>0</v>
      </c>
      <c r="S157" s="67"/>
      <c r="T157" s="42"/>
      <c r="U157" s="42"/>
      <c r="V157" s="42"/>
    </row>
    <row r="158" spans="1:22" x14ac:dyDescent="0.25">
      <c r="A158" s="807"/>
      <c r="B158" s="811"/>
      <c r="C158" s="71" t="s">
        <v>159</v>
      </c>
      <c r="D158" s="383" t="s">
        <v>263</v>
      </c>
      <c r="E158" s="467" t="s">
        <v>14</v>
      </c>
      <c r="F158" s="467" t="s">
        <v>2</v>
      </c>
      <c r="G158" s="383"/>
      <c r="H158" s="470">
        <v>1</v>
      </c>
      <c r="I158" s="469">
        <v>0</v>
      </c>
      <c r="J158" s="480" t="s">
        <v>157</v>
      </c>
      <c r="K158" s="468" t="s">
        <v>7</v>
      </c>
      <c r="L158" s="467" t="s">
        <v>1</v>
      </c>
      <c r="M158" s="466" t="s">
        <v>66</v>
      </c>
      <c r="N158" s="235"/>
      <c r="O158" s="71"/>
      <c r="P158" s="71">
        <v>0</v>
      </c>
      <c r="Q158" s="71"/>
      <c r="R158" s="78"/>
      <c r="S158" s="67">
        <f>H158*P158+I158*Q158</f>
        <v>0</v>
      </c>
      <c r="T158" s="42"/>
      <c r="U158" s="42"/>
      <c r="V158" s="42"/>
    </row>
    <row r="159" spans="1:22" ht="14.25" customHeight="1" x14ac:dyDescent="0.25">
      <c r="A159" s="719">
        <v>54</v>
      </c>
      <c r="B159" s="810" t="s">
        <v>413</v>
      </c>
      <c r="C159" s="71" t="s">
        <v>159</v>
      </c>
      <c r="D159" s="383" t="s">
        <v>263</v>
      </c>
      <c r="E159" s="467" t="s">
        <v>14</v>
      </c>
      <c r="F159" s="467" t="s">
        <v>1</v>
      </c>
      <c r="G159" s="383">
        <v>2</v>
      </c>
      <c r="H159" s="470"/>
      <c r="I159" s="469"/>
      <c r="J159" s="468" t="s">
        <v>157</v>
      </c>
      <c r="K159" s="468" t="s">
        <v>7</v>
      </c>
      <c r="L159" s="467" t="s">
        <v>1</v>
      </c>
      <c r="M159" s="466" t="s">
        <v>66</v>
      </c>
      <c r="N159" s="235"/>
      <c r="O159" s="71">
        <v>0</v>
      </c>
      <c r="P159" s="71"/>
      <c r="Q159" s="71"/>
      <c r="R159" s="78">
        <f>G159*O159</f>
        <v>0</v>
      </c>
      <c r="S159" s="67"/>
      <c r="T159" s="42"/>
      <c r="U159" s="42"/>
      <c r="V159" s="42"/>
    </row>
    <row r="160" spans="1:22" x14ac:dyDescent="0.25">
      <c r="A160" s="807"/>
      <c r="B160" s="811"/>
      <c r="C160" s="71" t="s">
        <v>159</v>
      </c>
      <c r="D160" s="383" t="s">
        <v>263</v>
      </c>
      <c r="E160" s="467" t="s">
        <v>14</v>
      </c>
      <c r="F160" s="467" t="s">
        <v>2</v>
      </c>
      <c r="G160" s="383"/>
      <c r="H160" s="470">
        <v>1</v>
      </c>
      <c r="I160" s="469">
        <v>0</v>
      </c>
      <c r="J160" s="468" t="s">
        <v>157</v>
      </c>
      <c r="K160" s="468" t="s">
        <v>7</v>
      </c>
      <c r="L160" s="467" t="s">
        <v>1</v>
      </c>
      <c r="M160" s="466" t="s">
        <v>66</v>
      </c>
      <c r="N160" s="235"/>
      <c r="O160" s="71"/>
      <c r="P160" s="71">
        <v>0</v>
      </c>
      <c r="Q160" s="71"/>
      <c r="R160" s="78"/>
      <c r="S160" s="67">
        <f>H160*P160+I160*Q160</f>
        <v>0</v>
      </c>
      <c r="T160" s="42"/>
      <c r="U160" s="42"/>
      <c r="V160" s="42"/>
    </row>
    <row r="161" spans="1:22" ht="17.25" customHeight="1" x14ac:dyDescent="0.25">
      <c r="A161" s="719">
        <v>55</v>
      </c>
      <c r="B161" s="810" t="s">
        <v>412</v>
      </c>
      <c r="C161" s="71" t="s">
        <v>159</v>
      </c>
      <c r="D161" s="383" t="s">
        <v>263</v>
      </c>
      <c r="E161" s="467" t="s">
        <v>14</v>
      </c>
      <c r="F161" s="467" t="s">
        <v>1</v>
      </c>
      <c r="G161" s="383">
        <v>2</v>
      </c>
      <c r="H161" s="470"/>
      <c r="I161" s="469"/>
      <c r="J161" s="468" t="s">
        <v>247</v>
      </c>
      <c r="K161" s="468" t="s">
        <v>7</v>
      </c>
      <c r="L161" s="467" t="s">
        <v>1</v>
      </c>
      <c r="M161" s="466" t="s">
        <v>66</v>
      </c>
      <c r="N161" s="235"/>
      <c r="O161" s="71">
        <v>0</v>
      </c>
      <c r="P161" s="71"/>
      <c r="Q161" s="71"/>
      <c r="R161" s="78">
        <f>G161*O161</f>
        <v>0</v>
      </c>
      <c r="S161" s="67"/>
      <c r="T161" s="42"/>
      <c r="U161" s="42"/>
      <c r="V161" s="42"/>
    </row>
    <row r="162" spans="1:22" ht="18" customHeight="1" thickBot="1" x14ac:dyDescent="0.3">
      <c r="A162" s="720"/>
      <c r="B162" s="812"/>
      <c r="C162" s="87" t="s">
        <v>159</v>
      </c>
      <c r="D162" s="479" t="s">
        <v>263</v>
      </c>
      <c r="E162" s="455" t="s">
        <v>14</v>
      </c>
      <c r="F162" s="455" t="s">
        <v>2</v>
      </c>
      <c r="G162" s="479"/>
      <c r="H162" s="478">
        <v>1</v>
      </c>
      <c r="I162" s="477">
        <v>0</v>
      </c>
      <c r="J162" s="456" t="s">
        <v>210</v>
      </c>
      <c r="K162" s="456" t="s">
        <v>79</v>
      </c>
      <c r="L162" s="455" t="s">
        <v>1</v>
      </c>
      <c r="M162" s="476" t="s">
        <v>66</v>
      </c>
      <c r="N162" s="233"/>
      <c r="O162" s="87"/>
      <c r="P162" s="87">
        <v>0</v>
      </c>
      <c r="Q162" s="87"/>
      <c r="R162" s="86"/>
      <c r="S162" s="85">
        <f>H162*P162+I162*Q162</f>
        <v>0</v>
      </c>
      <c r="T162" s="42"/>
      <c r="U162" s="42"/>
      <c r="V162" s="42"/>
    </row>
    <row r="163" spans="1:22" ht="16.5" customHeight="1" x14ac:dyDescent="0.25">
      <c r="A163" s="706">
        <v>56</v>
      </c>
      <c r="B163" s="730" t="s">
        <v>411</v>
      </c>
      <c r="C163" s="71" t="s">
        <v>159</v>
      </c>
      <c r="D163" s="383" t="s">
        <v>251</v>
      </c>
      <c r="E163" s="467" t="s">
        <v>14</v>
      </c>
      <c r="F163" s="467" t="s">
        <v>1</v>
      </c>
      <c r="G163" s="383">
        <v>3</v>
      </c>
      <c r="H163" s="470"/>
      <c r="I163" s="469"/>
      <c r="J163" s="474" t="s">
        <v>178</v>
      </c>
      <c r="K163" s="468" t="s">
        <v>7</v>
      </c>
      <c r="L163" s="361" t="s">
        <v>113</v>
      </c>
      <c r="M163" s="40" t="s">
        <v>177</v>
      </c>
      <c r="N163" s="235"/>
      <c r="O163" s="71">
        <v>1</v>
      </c>
      <c r="P163" s="71"/>
      <c r="Q163" s="71"/>
      <c r="R163" s="78">
        <f>G163*O163</f>
        <v>3</v>
      </c>
      <c r="S163" s="82"/>
      <c r="T163" s="42"/>
      <c r="U163" s="42"/>
      <c r="V163" s="42"/>
    </row>
    <row r="164" spans="1:22" ht="25.5" x14ac:dyDescent="0.25">
      <c r="A164" s="707"/>
      <c r="B164" s="711"/>
      <c r="C164" s="71" t="s">
        <v>159</v>
      </c>
      <c r="D164" s="383" t="s">
        <v>251</v>
      </c>
      <c r="E164" s="467" t="s">
        <v>14</v>
      </c>
      <c r="F164" s="467" t="s">
        <v>2</v>
      </c>
      <c r="G164" s="383"/>
      <c r="H164" s="470">
        <v>0</v>
      </c>
      <c r="I164" s="469">
        <v>3</v>
      </c>
      <c r="J164" s="474" t="s">
        <v>206</v>
      </c>
      <c r="K164" s="468" t="s">
        <v>15</v>
      </c>
      <c r="L164" s="467" t="s">
        <v>1</v>
      </c>
      <c r="M164" s="466" t="s">
        <v>371</v>
      </c>
      <c r="N164" s="235"/>
      <c r="O164" s="71"/>
      <c r="P164" s="71"/>
      <c r="Q164" s="71">
        <v>1</v>
      </c>
      <c r="R164" s="78"/>
      <c r="S164" s="67">
        <f>H164*P164+I164*Q164</f>
        <v>3</v>
      </c>
      <c r="T164" s="42"/>
      <c r="U164" s="42"/>
      <c r="V164" s="42"/>
    </row>
    <row r="165" spans="1:22" ht="17.25" customHeight="1" x14ac:dyDescent="0.25">
      <c r="A165" s="680">
        <v>57</v>
      </c>
      <c r="B165" s="717" t="s">
        <v>410</v>
      </c>
      <c r="C165" s="71" t="s">
        <v>159</v>
      </c>
      <c r="D165" s="383" t="s">
        <v>251</v>
      </c>
      <c r="E165" s="467" t="s">
        <v>14</v>
      </c>
      <c r="F165" s="467" t="s">
        <v>1</v>
      </c>
      <c r="G165" s="383">
        <v>3</v>
      </c>
      <c r="H165" s="470"/>
      <c r="I165" s="469"/>
      <c r="J165" s="468" t="s">
        <v>174</v>
      </c>
      <c r="K165" s="368" t="s">
        <v>15</v>
      </c>
      <c r="L165" s="467" t="s">
        <v>1</v>
      </c>
      <c r="M165" s="473" t="s">
        <v>171</v>
      </c>
      <c r="N165" s="235"/>
      <c r="O165" s="71">
        <v>1</v>
      </c>
      <c r="P165" s="71"/>
      <c r="Q165" s="71"/>
      <c r="R165" s="78">
        <f>G165*O165</f>
        <v>3</v>
      </c>
      <c r="S165" s="67"/>
      <c r="T165" s="42"/>
      <c r="U165" s="42"/>
      <c r="V165" s="42"/>
    </row>
    <row r="166" spans="1:22" ht="16.5" customHeight="1" x14ac:dyDescent="0.25">
      <c r="A166" s="682"/>
      <c r="B166" s="814"/>
      <c r="C166" s="71" t="s">
        <v>159</v>
      </c>
      <c r="D166" s="365" t="s">
        <v>251</v>
      </c>
      <c r="E166" s="361" t="s">
        <v>14</v>
      </c>
      <c r="F166" s="361" t="s">
        <v>2</v>
      </c>
      <c r="G166" s="365"/>
      <c r="H166" s="465">
        <v>0</v>
      </c>
      <c r="I166" s="369">
        <v>3</v>
      </c>
      <c r="J166" s="368" t="s">
        <v>174</v>
      </c>
      <c r="K166" s="368" t="s">
        <v>15</v>
      </c>
      <c r="L166" s="361" t="s">
        <v>1</v>
      </c>
      <c r="M166" s="367" t="s">
        <v>171</v>
      </c>
      <c r="N166" s="235"/>
      <c r="O166" s="71"/>
      <c r="P166" s="71"/>
      <c r="Q166" s="71">
        <v>1</v>
      </c>
      <c r="R166" s="78"/>
      <c r="S166" s="67">
        <f>H166*P166+I166*Q166</f>
        <v>3</v>
      </c>
      <c r="T166" s="42"/>
      <c r="U166" s="42"/>
      <c r="V166" s="42"/>
    </row>
    <row r="167" spans="1:22" ht="15.75" customHeight="1" x14ac:dyDescent="0.25">
      <c r="A167" s="680">
        <v>58</v>
      </c>
      <c r="B167" s="710" t="s">
        <v>409</v>
      </c>
      <c r="C167" s="71" t="s">
        <v>159</v>
      </c>
      <c r="D167" s="365" t="s">
        <v>251</v>
      </c>
      <c r="E167" s="361" t="s">
        <v>14</v>
      </c>
      <c r="F167" s="361" t="s">
        <v>1</v>
      </c>
      <c r="G167" s="365">
        <v>3</v>
      </c>
      <c r="H167" s="465"/>
      <c r="I167" s="369"/>
      <c r="J167" s="368" t="s">
        <v>178</v>
      </c>
      <c r="K167" s="368" t="s">
        <v>7</v>
      </c>
      <c r="L167" s="361" t="s">
        <v>113</v>
      </c>
      <c r="M167" s="20" t="s">
        <v>177</v>
      </c>
      <c r="N167" s="235"/>
      <c r="O167" s="71">
        <v>1</v>
      </c>
      <c r="P167" s="71"/>
      <c r="Q167" s="71"/>
      <c r="R167" s="78">
        <f>G167*O167</f>
        <v>3</v>
      </c>
      <c r="S167" s="67"/>
      <c r="T167" s="42"/>
      <c r="U167" s="42"/>
      <c r="V167" s="42"/>
    </row>
    <row r="168" spans="1:22" ht="15.75" thickBot="1" x14ac:dyDescent="0.3">
      <c r="A168" s="762"/>
      <c r="B168" s="815"/>
      <c r="C168" s="87" t="s">
        <v>159</v>
      </c>
      <c r="D168" s="377" t="s">
        <v>251</v>
      </c>
      <c r="E168" s="375" t="s">
        <v>14</v>
      </c>
      <c r="F168" s="375" t="s">
        <v>2</v>
      </c>
      <c r="G168" s="377"/>
      <c r="H168" s="472">
        <v>2</v>
      </c>
      <c r="I168" s="471">
        <v>0</v>
      </c>
      <c r="J168" s="376" t="s">
        <v>174</v>
      </c>
      <c r="K168" s="368" t="s">
        <v>15</v>
      </c>
      <c r="L168" s="375" t="s">
        <v>1</v>
      </c>
      <c r="M168" s="374" t="s">
        <v>171</v>
      </c>
      <c r="N168" s="233"/>
      <c r="O168" s="87"/>
      <c r="P168" s="87">
        <v>1</v>
      </c>
      <c r="Q168" s="87"/>
      <c r="R168" s="86"/>
      <c r="S168" s="85">
        <f>H168*P168+I168*Q168</f>
        <v>2</v>
      </c>
      <c r="T168" s="42"/>
      <c r="U168" s="42"/>
      <c r="V168" s="42"/>
    </row>
    <row r="169" spans="1:22" ht="24" customHeight="1" x14ac:dyDescent="0.25">
      <c r="A169" s="806">
        <v>59</v>
      </c>
      <c r="B169" s="813" t="s">
        <v>408</v>
      </c>
      <c r="C169" s="71" t="s">
        <v>159</v>
      </c>
      <c r="D169" s="383" t="s">
        <v>251</v>
      </c>
      <c r="E169" s="467" t="s">
        <v>14</v>
      </c>
      <c r="F169" s="467" t="s">
        <v>1</v>
      </c>
      <c r="G169" s="383">
        <v>2</v>
      </c>
      <c r="H169" s="470"/>
      <c r="I169" s="469"/>
      <c r="J169" s="468" t="s">
        <v>206</v>
      </c>
      <c r="K169" s="468" t="s">
        <v>15</v>
      </c>
      <c r="L169" s="467" t="s">
        <v>1</v>
      </c>
      <c r="M169" s="466" t="s">
        <v>371</v>
      </c>
      <c r="N169" s="235"/>
      <c r="O169" s="71">
        <v>0</v>
      </c>
      <c r="P169" s="71"/>
      <c r="Q169" s="71"/>
      <c r="R169" s="78">
        <f>G169*O169</f>
        <v>0</v>
      </c>
      <c r="S169" s="82"/>
      <c r="T169" s="42"/>
      <c r="U169" s="42"/>
      <c r="V169" s="42"/>
    </row>
    <row r="170" spans="1:22" ht="16.5" customHeight="1" x14ac:dyDescent="0.25">
      <c r="A170" s="807"/>
      <c r="B170" s="811"/>
      <c r="C170" s="71" t="s">
        <v>159</v>
      </c>
      <c r="D170" s="383" t="s">
        <v>251</v>
      </c>
      <c r="E170" s="467" t="s">
        <v>14</v>
      </c>
      <c r="F170" s="467" t="s">
        <v>2</v>
      </c>
      <c r="G170" s="383"/>
      <c r="H170" s="470">
        <v>2</v>
      </c>
      <c r="I170" s="469">
        <v>0</v>
      </c>
      <c r="J170" s="468" t="s">
        <v>174</v>
      </c>
      <c r="K170" s="368" t="s">
        <v>15</v>
      </c>
      <c r="L170" s="467" t="s">
        <v>1</v>
      </c>
      <c r="M170" s="466" t="s">
        <v>171</v>
      </c>
      <c r="N170" s="235"/>
      <c r="O170" s="71"/>
      <c r="P170" s="71">
        <v>0</v>
      </c>
      <c r="Q170" s="71"/>
      <c r="R170" s="78"/>
      <c r="S170" s="82">
        <v>0</v>
      </c>
      <c r="T170" s="42"/>
      <c r="U170" s="42"/>
      <c r="V170" s="42"/>
    </row>
    <row r="171" spans="1:22" ht="16.5" customHeight="1" x14ac:dyDescent="0.25">
      <c r="A171" s="719">
        <v>60</v>
      </c>
      <c r="B171" s="810" t="s">
        <v>407</v>
      </c>
      <c r="C171" s="71" t="s">
        <v>159</v>
      </c>
      <c r="D171" s="365" t="s">
        <v>251</v>
      </c>
      <c r="E171" s="361" t="s">
        <v>14</v>
      </c>
      <c r="F171" s="361" t="s">
        <v>1</v>
      </c>
      <c r="G171" s="365">
        <v>2</v>
      </c>
      <c r="H171" s="465"/>
      <c r="I171" s="369"/>
      <c r="J171" s="368" t="s">
        <v>167</v>
      </c>
      <c r="K171" s="368" t="s">
        <v>7</v>
      </c>
      <c r="L171" s="361" t="s">
        <v>1</v>
      </c>
      <c r="M171" s="367" t="s">
        <v>66</v>
      </c>
      <c r="N171" s="235"/>
      <c r="O171" s="71">
        <v>0</v>
      </c>
      <c r="P171" s="71"/>
      <c r="Q171" s="71"/>
      <c r="R171" s="78">
        <f>G171*O171</f>
        <v>0</v>
      </c>
      <c r="S171" s="82"/>
      <c r="T171" s="42"/>
      <c r="U171" s="42"/>
      <c r="V171" s="42"/>
    </row>
    <row r="172" spans="1:22" ht="24.75" customHeight="1" x14ac:dyDescent="0.25">
      <c r="A172" s="806"/>
      <c r="B172" s="813"/>
      <c r="C172" s="71" t="s">
        <v>159</v>
      </c>
      <c r="D172" s="365" t="s">
        <v>251</v>
      </c>
      <c r="E172" s="361" t="s">
        <v>14</v>
      </c>
      <c r="F172" s="361" t="s">
        <v>1</v>
      </c>
      <c r="G172" s="365">
        <v>2</v>
      </c>
      <c r="H172" s="465"/>
      <c r="I172" s="369"/>
      <c r="J172" s="368" t="s">
        <v>206</v>
      </c>
      <c r="K172" s="368" t="s">
        <v>15</v>
      </c>
      <c r="L172" s="361" t="s">
        <v>1</v>
      </c>
      <c r="M172" s="367" t="s">
        <v>371</v>
      </c>
      <c r="N172" s="235"/>
      <c r="O172" s="71">
        <v>0</v>
      </c>
      <c r="P172" s="71"/>
      <c r="Q172" s="71"/>
      <c r="R172" s="78">
        <f>G172*O172</f>
        <v>0</v>
      </c>
      <c r="S172" s="67"/>
      <c r="T172" s="42"/>
      <c r="U172" s="42"/>
      <c r="V172" s="42"/>
    </row>
    <row r="173" spans="1:22" x14ac:dyDescent="0.25">
      <c r="A173" s="807"/>
      <c r="B173" s="811"/>
      <c r="C173" s="71" t="s">
        <v>159</v>
      </c>
      <c r="D173" s="365" t="s">
        <v>251</v>
      </c>
      <c r="E173" s="361" t="s">
        <v>14</v>
      </c>
      <c r="F173" s="361" t="s">
        <v>2</v>
      </c>
      <c r="G173" s="365"/>
      <c r="H173" s="465">
        <v>0</v>
      </c>
      <c r="I173" s="369">
        <v>2</v>
      </c>
      <c r="J173" s="368" t="s">
        <v>174</v>
      </c>
      <c r="K173" s="368" t="s">
        <v>15</v>
      </c>
      <c r="L173" s="361" t="s">
        <v>1</v>
      </c>
      <c r="M173" s="367" t="s">
        <v>171</v>
      </c>
      <c r="N173" s="235"/>
      <c r="O173" s="71"/>
      <c r="P173" s="71"/>
      <c r="Q173" s="71">
        <v>0</v>
      </c>
      <c r="R173" s="78"/>
      <c r="S173" s="67">
        <f>H173*P173+I173*Q173</f>
        <v>0</v>
      </c>
      <c r="T173" s="42"/>
      <c r="U173" s="42"/>
      <c r="V173" s="42"/>
    </row>
    <row r="174" spans="1:22" ht="25.5" customHeight="1" x14ac:dyDescent="0.25">
      <c r="A174" s="719">
        <v>61</v>
      </c>
      <c r="B174" s="810" t="s">
        <v>406</v>
      </c>
      <c r="C174" s="781" t="s">
        <v>159</v>
      </c>
      <c r="D174" s="364" t="s">
        <v>251</v>
      </c>
      <c r="E174" s="364" t="s">
        <v>14</v>
      </c>
      <c r="F174" s="364" t="s">
        <v>1</v>
      </c>
      <c r="G174" s="333">
        <v>2</v>
      </c>
      <c r="H174" s="364"/>
      <c r="I174" s="363"/>
      <c r="J174" s="362" t="s">
        <v>172</v>
      </c>
      <c r="K174" s="368" t="s">
        <v>15</v>
      </c>
      <c r="L174" s="364" t="s">
        <v>1</v>
      </c>
      <c r="M174" s="367" t="s">
        <v>171</v>
      </c>
      <c r="N174" s="235"/>
      <c r="O174" s="71">
        <v>0</v>
      </c>
      <c r="P174" s="71"/>
      <c r="Q174" s="71"/>
      <c r="R174" s="78">
        <f>G174*O174</f>
        <v>0</v>
      </c>
      <c r="S174" s="67"/>
      <c r="T174" s="42"/>
      <c r="U174" s="42"/>
      <c r="V174" s="42"/>
    </row>
    <row r="175" spans="1:22" ht="25.5" customHeight="1" x14ac:dyDescent="0.25">
      <c r="A175" s="807"/>
      <c r="B175" s="811"/>
      <c r="C175" s="778"/>
      <c r="D175" s="364" t="s">
        <v>251</v>
      </c>
      <c r="E175" s="364" t="s">
        <v>14</v>
      </c>
      <c r="F175" s="364" t="s">
        <v>2</v>
      </c>
      <c r="G175" s="333"/>
      <c r="H175" s="364">
        <v>0</v>
      </c>
      <c r="I175" s="363">
        <v>2</v>
      </c>
      <c r="J175" s="362" t="s">
        <v>172</v>
      </c>
      <c r="K175" s="368" t="s">
        <v>15</v>
      </c>
      <c r="L175" s="333" t="s">
        <v>1</v>
      </c>
      <c r="M175" s="367" t="s">
        <v>171</v>
      </c>
      <c r="N175" s="235"/>
      <c r="O175" s="71"/>
      <c r="P175" s="71"/>
      <c r="Q175" s="71">
        <v>0</v>
      </c>
      <c r="R175" s="78"/>
      <c r="S175" s="67">
        <f>H175*P175+I175*Q175</f>
        <v>0</v>
      </c>
      <c r="T175" s="42"/>
      <c r="U175" s="42"/>
      <c r="V175" s="42"/>
    </row>
    <row r="176" spans="1:22" ht="28.5" customHeight="1" x14ac:dyDescent="0.25">
      <c r="A176" s="719">
        <v>62</v>
      </c>
      <c r="B176" s="810" t="s">
        <v>405</v>
      </c>
      <c r="C176" s="71" t="s">
        <v>159</v>
      </c>
      <c r="D176" s="365" t="s">
        <v>251</v>
      </c>
      <c r="E176" s="361" t="s">
        <v>14</v>
      </c>
      <c r="F176" s="361" t="s">
        <v>1</v>
      </c>
      <c r="G176" s="365">
        <v>2</v>
      </c>
      <c r="H176" s="465"/>
      <c r="I176" s="369"/>
      <c r="J176" s="368" t="s">
        <v>206</v>
      </c>
      <c r="K176" s="368" t="s">
        <v>15</v>
      </c>
      <c r="L176" s="361" t="s">
        <v>1</v>
      </c>
      <c r="M176" s="367" t="s">
        <v>371</v>
      </c>
      <c r="N176" s="235"/>
      <c r="O176" s="71">
        <v>0</v>
      </c>
      <c r="P176" s="71"/>
      <c r="Q176" s="71"/>
      <c r="R176" s="78">
        <f>G176*O176</f>
        <v>0</v>
      </c>
      <c r="S176" s="67"/>
      <c r="T176" s="42"/>
      <c r="U176" s="42"/>
      <c r="V176" s="42"/>
    </row>
    <row r="177" spans="1:22" x14ac:dyDescent="0.25">
      <c r="A177" s="807"/>
      <c r="B177" s="811"/>
      <c r="C177" s="71" t="s">
        <v>159</v>
      </c>
      <c r="D177" s="365" t="s">
        <v>251</v>
      </c>
      <c r="E177" s="361" t="s">
        <v>14</v>
      </c>
      <c r="F177" s="361" t="s">
        <v>2</v>
      </c>
      <c r="G177" s="365"/>
      <c r="H177" s="465">
        <v>0</v>
      </c>
      <c r="I177" s="369">
        <v>2</v>
      </c>
      <c r="J177" s="368" t="s">
        <v>174</v>
      </c>
      <c r="K177" s="368" t="s">
        <v>15</v>
      </c>
      <c r="L177" s="361" t="s">
        <v>1</v>
      </c>
      <c r="M177" s="367" t="s">
        <v>171</v>
      </c>
      <c r="N177" s="235"/>
      <c r="O177" s="71"/>
      <c r="P177" s="71"/>
      <c r="Q177" s="71">
        <v>0</v>
      </c>
      <c r="R177" s="78"/>
      <c r="S177" s="67">
        <f>H177*P177+I177*Q177</f>
        <v>0</v>
      </c>
      <c r="T177" s="42"/>
      <c r="U177" s="42"/>
      <c r="V177" s="42"/>
    </row>
    <row r="178" spans="1:22" ht="27" customHeight="1" x14ac:dyDescent="0.25">
      <c r="A178" s="756">
        <v>63</v>
      </c>
      <c r="B178" s="810" t="s">
        <v>404</v>
      </c>
      <c r="C178" s="781" t="s">
        <v>159</v>
      </c>
      <c r="D178" s="364" t="s">
        <v>251</v>
      </c>
      <c r="E178" s="364" t="s">
        <v>14</v>
      </c>
      <c r="F178" s="364" t="s">
        <v>1</v>
      </c>
      <c r="G178" s="333">
        <v>2</v>
      </c>
      <c r="H178" s="464"/>
      <c r="I178" s="363"/>
      <c r="J178" s="362" t="s">
        <v>172</v>
      </c>
      <c r="K178" s="368" t="s">
        <v>15</v>
      </c>
      <c r="L178" s="364" t="s">
        <v>1</v>
      </c>
      <c r="M178" s="367" t="s">
        <v>171</v>
      </c>
      <c r="N178" s="235"/>
      <c r="O178" s="71">
        <v>0</v>
      </c>
      <c r="P178" s="71"/>
      <c r="Q178" s="71"/>
      <c r="R178" s="78">
        <f>G178*O178</f>
        <v>0</v>
      </c>
      <c r="S178" s="67"/>
    </row>
    <row r="179" spans="1:22" ht="25.5" x14ac:dyDescent="0.25">
      <c r="A179" s="752"/>
      <c r="B179" s="811"/>
      <c r="C179" s="778"/>
      <c r="D179" s="364" t="s">
        <v>251</v>
      </c>
      <c r="E179" s="364" t="s">
        <v>14</v>
      </c>
      <c r="F179" s="364" t="s">
        <v>2</v>
      </c>
      <c r="G179" s="333"/>
      <c r="H179" s="464">
        <v>0</v>
      </c>
      <c r="I179" s="363">
        <v>2</v>
      </c>
      <c r="J179" s="362" t="s">
        <v>172</v>
      </c>
      <c r="K179" s="368" t="s">
        <v>15</v>
      </c>
      <c r="L179" s="364" t="s">
        <v>1</v>
      </c>
      <c r="M179" s="367" t="s">
        <v>171</v>
      </c>
      <c r="N179" s="235"/>
      <c r="O179" s="71"/>
      <c r="P179" s="71"/>
      <c r="Q179" s="71">
        <v>0</v>
      </c>
      <c r="R179" s="78"/>
      <c r="S179" s="67">
        <f>H179*P179+I179*Q179</f>
        <v>0</v>
      </c>
    </row>
    <row r="180" spans="1:22" ht="18" customHeight="1" x14ac:dyDescent="0.25">
      <c r="A180" s="817">
        <v>64</v>
      </c>
      <c r="B180" s="798" t="s">
        <v>403</v>
      </c>
      <c r="C180" s="70" t="s">
        <v>159</v>
      </c>
      <c r="D180" s="333" t="s">
        <v>251</v>
      </c>
      <c r="E180" s="364" t="s">
        <v>14</v>
      </c>
      <c r="F180" s="364" t="s">
        <v>1</v>
      </c>
      <c r="G180" s="333">
        <v>2</v>
      </c>
      <c r="H180" s="464"/>
      <c r="I180" s="363"/>
      <c r="J180" s="362" t="s">
        <v>180</v>
      </c>
      <c r="K180" s="362" t="s">
        <v>15</v>
      </c>
      <c r="L180" s="333" t="s">
        <v>1</v>
      </c>
      <c r="M180" s="334" t="s">
        <v>16</v>
      </c>
      <c r="N180" s="245"/>
      <c r="O180" s="70">
        <v>0</v>
      </c>
      <c r="P180" s="70"/>
      <c r="Q180" s="70"/>
      <c r="R180" s="68">
        <v>0</v>
      </c>
      <c r="S180" s="67"/>
    </row>
    <row r="181" spans="1:22" ht="18.75" customHeight="1" thickBot="1" x14ac:dyDescent="0.3">
      <c r="A181" s="818"/>
      <c r="B181" s="816"/>
      <c r="C181" s="210" t="s">
        <v>159</v>
      </c>
      <c r="D181" s="463" t="s">
        <v>251</v>
      </c>
      <c r="E181" s="459" t="s">
        <v>14</v>
      </c>
      <c r="F181" s="459" t="s">
        <v>2</v>
      </c>
      <c r="G181" s="463"/>
      <c r="H181" s="462">
        <v>0</v>
      </c>
      <c r="I181" s="461">
        <v>2</v>
      </c>
      <c r="J181" s="460" t="s">
        <v>180</v>
      </c>
      <c r="K181" s="460" t="s">
        <v>15</v>
      </c>
      <c r="L181" s="459" t="s">
        <v>1</v>
      </c>
      <c r="M181" s="458" t="s">
        <v>66</v>
      </c>
      <c r="N181" s="457"/>
      <c r="O181" s="210"/>
      <c r="P181" s="210"/>
      <c r="Q181" s="210">
        <v>0</v>
      </c>
      <c r="R181" s="209"/>
      <c r="S181" s="208">
        <v>0</v>
      </c>
    </row>
    <row r="182" spans="1:22" ht="49.5" customHeight="1" thickTop="1" x14ac:dyDescent="0.25">
      <c r="A182" s="824">
        <v>65</v>
      </c>
      <c r="B182" s="819" t="s">
        <v>402</v>
      </c>
      <c r="C182" s="803" t="s">
        <v>159</v>
      </c>
      <c r="D182" s="38" t="s">
        <v>401</v>
      </c>
      <c r="E182" s="76" t="s">
        <v>14</v>
      </c>
      <c r="F182" s="76" t="s">
        <v>1</v>
      </c>
      <c r="G182" s="38">
        <v>2</v>
      </c>
      <c r="H182" s="236"/>
      <c r="I182" s="84"/>
      <c r="J182" s="129" t="s">
        <v>162</v>
      </c>
      <c r="K182" s="124" t="s">
        <v>7</v>
      </c>
      <c r="L182" s="76" t="s">
        <v>1</v>
      </c>
      <c r="M182" s="40" t="s">
        <v>16</v>
      </c>
      <c r="N182" s="71"/>
      <c r="O182" s="168">
        <v>0</v>
      </c>
      <c r="P182" s="168"/>
      <c r="Q182" s="71"/>
      <c r="R182" s="78">
        <f>G182*O182</f>
        <v>0</v>
      </c>
      <c r="S182" s="82"/>
    </row>
    <row r="183" spans="1:22" ht="48.75" customHeight="1" x14ac:dyDescent="0.25">
      <c r="A183" s="824"/>
      <c r="B183" s="820"/>
      <c r="C183" s="804"/>
      <c r="D183" s="76" t="s">
        <v>401</v>
      </c>
      <c r="E183" s="76" t="s">
        <v>14</v>
      </c>
      <c r="F183" s="76" t="s">
        <v>2</v>
      </c>
      <c r="G183" s="38"/>
      <c r="H183" s="154">
        <v>2</v>
      </c>
      <c r="I183" s="84">
        <v>0</v>
      </c>
      <c r="J183" s="129" t="s">
        <v>228</v>
      </c>
      <c r="K183" s="124" t="s">
        <v>81</v>
      </c>
      <c r="L183" s="76" t="s">
        <v>1</v>
      </c>
      <c r="M183" s="40" t="s">
        <v>16</v>
      </c>
      <c r="N183" s="71"/>
      <c r="O183" s="168"/>
      <c r="P183" s="168">
        <v>0</v>
      </c>
      <c r="Q183" s="71"/>
      <c r="R183" s="78"/>
      <c r="S183" s="82">
        <f>H183*P183+I183*Q183</f>
        <v>0</v>
      </c>
    </row>
    <row r="184" spans="1:22" ht="15" customHeight="1" x14ac:dyDescent="0.25">
      <c r="A184" s="634">
        <v>66</v>
      </c>
      <c r="B184" s="641" t="s">
        <v>400</v>
      </c>
      <c r="C184" s="746" t="s">
        <v>159</v>
      </c>
      <c r="D184" s="75" t="s">
        <v>211</v>
      </c>
      <c r="E184" s="75" t="s">
        <v>14</v>
      </c>
      <c r="F184" s="75" t="s">
        <v>1</v>
      </c>
      <c r="G184" s="10">
        <v>2</v>
      </c>
      <c r="H184" s="152"/>
      <c r="I184" s="74"/>
      <c r="J184" s="201" t="s">
        <v>165</v>
      </c>
      <c r="K184" s="5" t="s">
        <v>7</v>
      </c>
      <c r="L184" s="75" t="s">
        <v>1</v>
      </c>
      <c r="M184" s="20" t="s">
        <v>16</v>
      </c>
      <c r="N184" s="70"/>
      <c r="O184" s="70">
        <v>0</v>
      </c>
      <c r="P184" s="70"/>
      <c r="Q184" s="70"/>
      <c r="R184" s="78">
        <f>G184*O184</f>
        <v>0</v>
      </c>
      <c r="S184" s="95"/>
    </row>
    <row r="185" spans="1:22" ht="15" customHeight="1" x14ac:dyDescent="0.25">
      <c r="A185" s="636"/>
      <c r="B185" s="649"/>
      <c r="C185" s="754"/>
      <c r="D185" s="75" t="s">
        <v>211</v>
      </c>
      <c r="E185" s="75" t="s">
        <v>14</v>
      </c>
      <c r="F185" s="75" t="s">
        <v>2</v>
      </c>
      <c r="G185" s="10"/>
      <c r="H185" s="10">
        <v>2</v>
      </c>
      <c r="I185" s="74">
        <v>0</v>
      </c>
      <c r="J185" s="201" t="s">
        <v>165</v>
      </c>
      <c r="K185" s="5" t="s">
        <v>7</v>
      </c>
      <c r="L185" s="75" t="s">
        <v>1</v>
      </c>
      <c r="M185" s="20" t="s">
        <v>16</v>
      </c>
      <c r="N185" s="70"/>
      <c r="O185" s="70"/>
      <c r="P185" s="71">
        <v>0</v>
      </c>
      <c r="Q185" s="71"/>
      <c r="R185" s="78"/>
      <c r="S185" s="67">
        <f>H185*P185+I185*Q185</f>
        <v>0</v>
      </c>
    </row>
    <row r="186" spans="1:22" ht="16.5" customHeight="1" x14ac:dyDescent="0.25">
      <c r="A186" s="634">
        <v>67</v>
      </c>
      <c r="B186" s="821" t="s">
        <v>399</v>
      </c>
      <c r="C186" s="746"/>
      <c r="D186" s="75" t="s">
        <v>211</v>
      </c>
      <c r="E186" s="75" t="s">
        <v>14</v>
      </c>
      <c r="F186" s="75" t="s">
        <v>1</v>
      </c>
      <c r="G186" s="10">
        <v>2</v>
      </c>
      <c r="H186" s="154"/>
      <c r="I186" s="84"/>
      <c r="J186" s="5" t="s">
        <v>167</v>
      </c>
      <c r="K186" s="124" t="s">
        <v>7</v>
      </c>
      <c r="L186" s="75" t="s">
        <v>1</v>
      </c>
      <c r="M186" s="20" t="s">
        <v>16</v>
      </c>
      <c r="N186" s="70"/>
      <c r="O186" s="454">
        <v>0</v>
      </c>
      <c r="P186" s="168"/>
      <c r="Q186" s="168"/>
      <c r="R186" s="78">
        <f>G186*O186</f>
        <v>0</v>
      </c>
      <c r="S186" s="67"/>
    </row>
    <row r="187" spans="1:22" ht="16.5" customHeight="1" thickBot="1" x14ac:dyDescent="0.3">
      <c r="A187" s="635"/>
      <c r="B187" s="822"/>
      <c r="C187" s="753"/>
      <c r="D187" s="75" t="s">
        <v>211</v>
      </c>
      <c r="E187" s="75" t="s">
        <v>14</v>
      </c>
      <c r="F187" s="75" t="s">
        <v>1</v>
      </c>
      <c r="G187" s="10">
        <v>2</v>
      </c>
      <c r="H187" s="154"/>
      <c r="I187" s="84"/>
      <c r="J187" s="456" t="s">
        <v>192</v>
      </c>
      <c r="K187" s="456" t="s">
        <v>15</v>
      </c>
      <c r="L187" s="455" t="s">
        <v>1</v>
      </c>
      <c r="M187" s="20" t="s">
        <v>16</v>
      </c>
      <c r="N187" s="70"/>
      <c r="O187" s="454">
        <v>0</v>
      </c>
      <c r="P187" s="168"/>
      <c r="Q187" s="168"/>
      <c r="R187" s="78">
        <f>G187*O187</f>
        <v>0</v>
      </c>
      <c r="S187" s="67"/>
    </row>
    <row r="188" spans="1:22" ht="15.75" thickBot="1" x14ac:dyDescent="0.3">
      <c r="A188" s="755"/>
      <c r="B188" s="823"/>
      <c r="C188" s="747"/>
      <c r="D188" s="91" t="s">
        <v>211</v>
      </c>
      <c r="E188" s="92" t="s">
        <v>14</v>
      </c>
      <c r="F188" s="92" t="s">
        <v>2</v>
      </c>
      <c r="G188" s="91"/>
      <c r="H188" s="91">
        <v>0</v>
      </c>
      <c r="I188" s="91">
        <v>2</v>
      </c>
      <c r="J188" s="173" t="s">
        <v>210</v>
      </c>
      <c r="K188" s="173" t="s">
        <v>79</v>
      </c>
      <c r="L188" s="75" t="s">
        <v>1</v>
      </c>
      <c r="M188" s="157" t="s">
        <v>16</v>
      </c>
      <c r="N188" s="87"/>
      <c r="O188" s="242"/>
      <c r="P188" s="242"/>
      <c r="Q188" s="242">
        <v>0</v>
      </c>
      <c r="R188" s="86"/>
      <c r="S188" s="85">
        <f>H188*P188+I188*Q188</f>
        <v>0</v>
      </c>
    </row>
    <row r="189" spans="1:22" ht="15" customHeight="1" x14ac:dyDescent="0.25">
      <c r="A189" s="751">
        <v>68</v>
      </c>
      <c r="B189" s="796" t="s">
        <v>250</v>
      </c>
      <c r="C189" s="753" t="s">
        <v>159</v>
      </c>
      <c r="D189" s="76" t="s">
        <v>211</v>
      </c>
      <c r="E189" s="199" t="s">
        <v>13</v>
      </c>
      <c r="F189" s="76" t="s">
        <v>1</v>
      </c>
      <c r="G189" s="38">
        <v>2</v>
      </c>
      <c r="H189" s="36"/>
      <c r="I189" s="36"/>
      <c r="J189" s="207" t="s">
        <v>247</v>
      </c>
      <c r="K189" s="127" t="s">
        <v>7</v>
      </c>
      <c r="L189" s="125" t="s">
        <v>1</v>
      </c>
      <c r="M189" s="126" t="s">
        <v>66</v>
      </c>
      <c r="N189" s="71"/>
      <c r="O189" s="71">
        <v>0</v>
      </c>
      <c r="P189" s="71"/>
      <c r="Q189" s="71"/>
      <c r="R189" s="78">
        <f>G189*O189</f>
        <v>0</v>
      </c>
      <c r="S189" s="82"/>
    </row>
    <row r="190" spans="1:22" x14ac:dyDescent="0.25">
      <c r="A190" s="752"/>
      <c r="B190" s="797"/>
      <c r="C190" s="753"/>
      <c r="D190" s="75" t="s">
        <v>211</v>
      </c>
      <c r="E190" s="190" t="s">
        <v>13</v>
      </c>
      <c r="F190" s="75" t="s">
        <v>2</v>
      </c>
      <c r="G190" s="38"/>
      <c r="H190" s="36">
        <v>2</v>
      </c>
      <c r="I190" s="36">
        <v>0</v>
      </c>
      <c r="J190" s="207" t="s">
        <v>247</v>
      </c>
      <c r="K190" s="127" t="s">
        <v>7</v>
      </c>
      <c r="L190" s="125" t="s">
        <v>1</v>
      </c>
      <c r="M190" s="126" t="s">
        <v>66</v>
      </c>
      <c r="N190" s="71"/>
      <c r="O190" s="71"/>
      <c r="P190" s="71">
        <v>0</v>
      </c>
      <c r="Q190" s="71"/>
      <c r="R190" s="78"/>
      <c r="S190" s="82">
        <f>H190*P190+I190*Q190</f>
        <v>0</v>
      </c>
    </row>
    <row r="191" spans="1:22" ht="15.75" customHeight="1" x14ac:dyDescent="0.25">
      <c r="A191" s="756">
        <v>69</v>
      </c>
      <c r="B191" s="798" t="s">
        <v>249</v>
      </c>
      <c r="C191" s="746" t="s">
        <v>159</v>
      </c>
      <c r="D191" s="75" t="s">
        <v>211</v>
      </c>
      <c r="E191" s="190" t="s">
        <v>13</v>
      </c>
      <c r="F191" s="75" t="s">
        <v>1</v>
      </c>
      <c r="G191" s="10">
        <v>2</v>
      </c>
      <c r="H191" s="34"/>
      <c r="I191" s="34"/>
      <c r="J191" s="206" t="s">
        <v>247</v>
      </c>
      <c r="K191" s="21" t="s">
        <v>7</v>
      </c>
      <c r="L191" s="23" t="s">
        <v>1</v>
      </c>
      <c r="M191" s="35" t="s">
        <v>66</v>
      </c>
      <c r="N191" s="71"/>
      <c r="O191" s="71">
        <v>0</v>
      </c>
      <c r="P191" s="71"/>
      <c r="Q191" s="71"/>
      <c r="R191" s="78">
        <f>G191*O191</f>
        <v>0</v>
      </c>
      <c r="S191" s="67"/>
    </row>
    <row r="192" spans="1:22" x14ac:dyDescent="0.25">
      <c r="A192" s="752"/>
      <c r="B192" s="797"/>
      <c r="C192" s="754"/>
      <c r="D192" s="75" t="s">
        <v>211</v>
      </c>
      <c r="E192" s="190" t="s">
        <v>13</v>
      </c>
      <c r="F192" s="75" t="s">
        <v>2</v>
      </c>
      <c r="G192" s="10"/>
      <c r="H192" s="34">
        <v>0</v>
      </c>
      <c r="I192" s="34">
        <v>2</v>
      </c>
      <c r="J192" s="206" t="s">
        <v>247</v>
      </c>
      <c r="K192" s="21" t="s">
        <v>7</v>
      </c>
      <c r="L192" s="23" t="s">
        <v>1</v>
      </c>
      <c r="M192" s="35" t="s">
        <v>66</v>
      </c>
      <c r="N192" s="71"/>
      <c r="O192" s="71"/>
      <c r="P192" s="71"/>
      <c r="Q192" s="71">
        <v>0</v>
      </c>
      <c r="R192" s="78"/>
      <c r="S192" s="67">
        <f>H192*P192+I192*Q192</f>
        <v>0</v>
      </c>
    </row>
    <row r="193" spans="1:19" ht="15.75" customHeight="1" x14ac:dyDescent="0.25">
      <c r="A193" s="756">
        <v>70</v>
      </c>
      <c r="B193" s="798" t="s">
        <v>248</v>
      </c>
      <c r="C193" s="746" t="s">
        <v>159</v>
      </c>
      <c r="D193" s="75" t="s">
        <v>211</v>
      </c>
      <c r="E193" s="190" t="s">
        <v>13</v>
      </c>
      <c r="F193" s="75" t="s">
        <v>1</v>
      </c>
      <c r="G193" s="10">
        <v>2</v>
      </c>
      <c r="H193" s="34"/>
      <c r="I193" s="34"/>
      <c r="J193" s="206" t="s">
        <v>247</v>
      </c>
      <c r="K193" s="21" t="s">
        <v>7</v>
      </c>
      <c r="L193" s="23" t="s">
        <v>1</v>
      </c>
      <c r="M193" s="35" t="s">
        <v>66</v>
      </c>
      <c r="N193" s="71"/>
      <c r="O193" s="71">
        <v>0</v>
      </c>
      <c r="P193" s="71"/>
      <c r="Q193" s="71"/>
      <c r="R193" s="78">
        <f>G193*O193</f>
        <v>0</v>
      </c>
      <c r="S193" s="67"/>
    </row>
    <row r="194" spans="1:19" x14ac:dyDescent="0.25">
      <c r="A194" s="752"/>
      <c r="B194" s="797"/>
      <c r="C194" s="754"/>
      <c r="D194" s="75" t="s">
        <v>211</v>
      </c>
      <c r="E194" s="190" t="s">
        <v>13</v>
      </c>
      <c r="F194" s="75" t="s">
        <v>2</v>
      </c>
      <c r="G194" s="10"/>
      <c r="H194" s="34">
        <v>0</v>
      </c>
      <c r="I194" s="34">
        <v>2</v>
      </c>
      <c r="J194" s="206" t="s">
        <v>247</v>
      </c>
      <c r="K194" s="21" t="s">
        <v>7</v>
      </c>
      <c r="L194" s="23" t="s">
        <v>1</v>
      </c>
      <c r="M194" s="35" t="s">
        <v>66</v>
      </c>
      <c r="N194" s="71"/>
      <c r="O194" s="71"/>
      <c r="P194" s="71"/>
      <c r="Q194" s="71">
        <v>0</v>
      </c>
      <c r="R194" s="78"/>
      <c r="S194" s="67">
        <f>H194*P194+I194*Q194</f>
        <v>0</v>
      </c>
    </row>
    <row r="195" spans="1:19" ht="15" customHeight="1" x14ac:dyDescent="0.25">
      <c r="A195" s="756">
        <v>71</v>
      </c>
      <c r="B195" s="798" t="s">
        <v>246</v>
      </c>
      <c r="C195" s="746" t="s">
        <v>159</v>
      </c>
      <c r="D195" s="75" t="s">
        <v>211</v>
      </c>
      <c r="E195" s="190" t="s">
        <v>13</v>
      </c>
      <c r="F195" s="75" t="s">
        <v>1</v>
      </c>
      <c r="G195" s="10">
        <v>2</v>
      </c>
      <c r="H195" s="34"/>
      <c r="I195" s="34"/>
      <c r="J195" s="206" t="s">
        <v>157</v>
      </c>
      <c r="K195" s="21" t="s">
        <v>7</v>
      </c>
      <c r="L195" s="23" t="s">
        <v>1</v>
      </c>
      <c r="M195" s="35" t="s">
        <v>66</v>
      </c>
      <c r="N195" s="71"/>
      <c r="O195" s="71">
        <v>0</v>
      </c>
      <c r="P195" s="71"/>
      <c r="Q195" s="71"/>
      <c r="R195" s="78">
        <f>G195*O195</f>
        <v>0</v>
      </c>
      <c r="S195" s="67"/>
    </row>
    <row r="196" spans="1:19" x14ac:dyDescent="0.25">
      <c r="A196" s="752"/>
      <c r="B196" s="797"/>
      <c r="C196" s="754"/>
      <c r="D196" s="75" t="s">
        <v>211</v>
      </c>
      <c r="E196" s="190" t="s">
        <v>13</v>
      </c>
      <c r="F196" s="75" t="s">
        <v>2</v>
      </c>
      <c r="G196" s="10"/>
      <c r="H196" s="34">
        <v>2</v>
      </c>
      <c r="I196" s="34">
        <v>0</v>
      </c>
      <c r="J196" s="206" t="s">
        <v>157</v>
      </c>
      <c r="K196" s="21" t="s">
        <v>7</v>
      </c>
      <c r="L196" s="23" t="s">
        <v>1</v>
      </c>
      <c r="M196" s="35" t="s">
        <v>66</v>
      </c>
      <c r="N196" s="71"/>
      <c r="O196" s="71"/>
      <c r="P196" s="71">
        <v>0</v>
      </c>
      <c r="Q196" s="71"/>
      <c r="R196" s="78"/>
      <c r="S196" s="67">
        <f>H196*P196+I196*Q196</f>
        <v>0</v>
      </c>
    </row>
    <row r="197" spans="1:19" ht="15.75" customHeight="1" x14ac:dyDescent="0.25">
      <c r="A197" s="756">
        <v>72</v>
      </c>
      <c r="B197" s="798" t="s">
        <v>245</v>
      </c>
      <c r="C197" s="746" t="s">
        <v>159</v>
      </c>
      <c r="D197" s="75" t="s">
        <v>211</v>
      </c>
      <c r="E197" s="190" t="s">
        <v>13</v>
      </c>
      <c r="F197" s="75" t="s">
        <v>1</v>
      </c>
      <c r="G197" s="10">
        <v>2</v>
      </c>
      <c r="H197" s="10"/>
      <c r="I197" s="10"/>
      <c r="J197" s="205" t="s">
        <v>157</v>
      </c>
      <c r="K197" s="5" t="s">
        <v>7</v>
      </c>
      <c r="L197" s="75" t="s">
        <v>1</v>
      </c>
      <c r="M197" s="20" t="s">
        <v>66</v>
      </c>
      <c r="N197" s="71"/>
      <c r="O197" s="71">
        <v>0</v>
      </c>
      <c r="P197" s="71"/>
      <c r="Q197" s="71"/>
      <c r="R197" s="78">
        <f>G197*O197</f>
        <v>0</v>
      </c>
      <c r="S197" s="67"/>
    </row>
    <row r="198" spans="1:19" x14ac:dyDescent="0.25">
      <c r="A198" s="752"/>
      <c r="B198" s="797"/>
      <c r="C198" s="754"/>
      <c r="D198" s="75" t="s">
        <v>211</v>
      </c>
      <c r="E198" s="190" t="s">
        <v>13</v>
      </c>
      <c r="F198" s="75" t="s">
        <v>2</v>
      </c>
      <c r="G198" s="10"/>
      <c r="H198" s="10">
        <v>2</v>
      </c>
      <c r="I198" s="10">
        <v>0</v>
      </c>
      <c r="J198" s="205" t="s">
        <v>157</v>
      </c>
      <c r="K198" s="5" t="s">
        <v>7</v>
      </c>
      <c r="L198" s="75" t="s">
        <v>1</v>
      </c>
      <c r="M198" s="20" t="s">
        <v>66</v>
      </c>
      <c r="N198" s="71"/>
      <c r="O198" s="71"/>
      <c r="P198" s="71">
        <v>0</v>
      </c>
      <c r="Q198" s="71"/>
      <c r="R198" s="78"/>
      <c r="S198" s="67">
        <f>H198*P198+I198*Q198</f>
        <v>0</v>
      </c>
    </row>
    <row r="199" spans="1:19" ht="15" customHeight="1" x14ac:dyDescent="0.25">
      <c r="A199" s="756">
        <v>73</v>
      </c>
      <c r="B199" s="798" t="s">
        <v>244</v>
      </c>
      <c r="C199" s="746" t="s">
        <v>159</v>
      </c>
      <c r="D199" s="75" t="s">
        <v>211</v>
      </c>
      <c r="E199" s="190" t="s">
        <v>13</v>
      </c>
      <c r="F199" s="75" t="s">
        <v>1</v>
      </c>
      <c r="G199" s="10">
        <v>2</v>
      </c>
      <c r="H199" s="10"/>
      <c r="I199" s="10"/>
      <c r="J199" s="205" t="s">
        <v>157</v>
      </c>
      <c r="K199" s="5" t="s">
        <v>7</v>
      </c>
      <c r="L199" s="75" t="s">
        <v>1</v>
      </c>
      <c r="M199" s="20" t="s">
        <v>66</v>
      </c>
      <c r="N199" s="71"/>
      <c r="O199" s="71">
        <v>0</v>
      </c>
      <c r="P199" s="71"/>
      <c r="Q199" s="71"/>
      <c r="R199" s="78">
        <f>G199*O199</f>
        <v>0</v>
      </c>
      <c r="S199" s="67"/>
    </row>
    <row r="200" spans="1:19" x14ac:dyDescent="0.25">
      <c r="A200" s="752"/>
      <c r="B200" s="797"/>
      <c r="C200" s="754"/>
      <c r="D200" s="75" t="s">
        <v>211</v>
      </c>
      <c r="E200" s="190" t="s">
        <v>13</v>
      </c>
      <c r="F200" s="75" t="s">
        <v>2</v>
      </c>
      <c r="G200" s="10"/>
      <c r="H200" s="10">
        <v>2</v>
      </c>
      <c r="I200" s="10">
        <v>0</v>
      </c>
      <c r="J200" s="205" t="s">
        <v>157</v>
      </c>
      <c r="K200" s="5" t="s">
        <v>7</v>
      </c>
      <c r="L200" s="75" t="s">
        <v>1</v>
      </c>
      <c r="M200" s="20" t="s">
        <v>66</v>
      </c>
      <c r="N200" s="71"/>
      <c r="O200" s="71"/>
      <c r="P200" s="71">
        <v>0</v>
      </c>
      <c r="Q200" s="71"/>
      <c r="R200" s="78"/>
      <c r="S200" s="67">
        <f>H200*P200+I200*Q200</f>
        <v>0</v>
      </c>
    </row>
    <row r="201" spans="1:19" ht="15.75" customHeight="1" x14ac:dyDescent="0.25">
      <c r="A201" s="756">
        <v>74</v>
      </c>
      <c r="B201" s="798" t="s">
        <v>243</v>
      </c>
      <c r="C201" s="746" t="s">
        <v>159</v>
      </c>
      <c r="D201" s="75" t="s">
        <v>211</v>
      </c>
      <c r="E201" s="190" t="s">
        <v>13</v>
      </c>
      <c r="F201" s="75" t="s">
        <v>1</v>
      </c>
      <c r="G201" s="10">
        <v>2</v>
      </c>
      <c r="H201" s="10"/>
      <c r="I201" s="10"/>
      <c r="J201" s="205" t="s">
        <v>157</v>
      </c>
      <c r="K201" s="5" t="s">
        <v>7</v>
      </c>
      <c r="L201" s="75" t="s">
        <v>1</v>
      </c>
      <c r="M201" s="20" t="s">
        <v>66</v>
      </c>
      <c r="N201" s="71"/>
      <c r="O201" s="71">
        <v>0</v>
      </c>
      <c r="P201" s="71"/>
      <c r="Q201" s="71"/>
      <c r="R201" s="78">
        <f>G201*O201</f>
        <v>0</v>
      </c>
      <c r="S201" s="67"/>
    </row>
    <row r="202" spans="1:19" x14ac:dyDescent="0.25">
      <c r="A202" s="752"/>
      <c r="B202" s="797"/>
      <c r="C202" s="754"/>
      <c r="D202" s="75" t="s">
        <v>211</v>
      </c>
      <c r="E202" s="190" t="s">
        <v>13</v>
      </c>
      <c r="F202" s="75" t="s">
        <v>2</v>
      </c>
      <c r="G202" s="10"/>
      <c r="H202" s="10">
        <v>2</v>
      </c>
      <c r="I202" s="10">
        <v>0</v>
      </c>
      <c r="J202" s="205" t="s">
        <v>157</v>
      </c>
      <c r="K202" s="5" t="s">
        <v>7</v>
      </c>
      <c r="L202" s="75" t="s">
        <v>1</v>
      </c>
      <c r="M202" s="20" t="s">
        <v>66</v>
      </c>
      <c r="N202" s="71"/>
      <c r="O202" s="71"/>
      <c r="P202" s="71">
        <v>0</v>
      </c>
      <c r="Q202" s="71"/>
      <c r="R202" s="78"/>
      <c r="S202" s="67">
        <f>H202*P202+I202*Q202</f>
        <v>0</v>
      </c>
    </row>
    <row r="203" spans="1:19" ht="16.5" customHeight="1" x14ac:dyDescent="0.25">
      <c r="A203" s="756">
        <v>75</v>
      </c>
      <c r="B203" s="798" t="s">
        <v>242</v>
      </c>
      <c r="C203" s="746" t="s">
        <v>159</v>
      </c>
      <c r="D203" s="75" t="s">
        <v>211</v>
      </c>
      <c r="E203" s="190" t="s">
        <v>13</v>
      </c>
      <c r="F203" s="75" t="s">
        <v>1</v>
      </c>
      <c r="G203" s="10">
        <v>2</v>
      </c>
      <c r="H203" s="10"/>
      <c r="I203" s="10"/>
      <c r="J203" s="205" t="s">
        <v>157</v>
      </c>
      <c r="K203" s="5" t="s">
        <v>7</v>
      </c>
      <c r="L203" s="75" t="s">
        <v>1</v>
      </c>
      <c r="M203" s="20" t="s">
        <v>66</v>
      </c>
      <c r="N203" s="71"/>
      <c r="O203" s="71">
        <v>0</v>
      </c>
      <c r="P203" s="71"/>
      <c r="Q203" s="71"/>
      <c r="R203" s="78">
        <f>G203*O203</f>
        <v>0</v>
      </c>
      <c r="S203" s="67"/>
    </row>
    <row r="204" spans="1:19" x14ac:dyDescent="0.25">
      <c r="A204" s="752"/>
      <c r="B204" s="797"/>
      <c r="C204" s="754"/>
      <c r="D204" s="75" t="s">
        <v>211</v>
      </c>
      <c r="E204" s="190" t="s">
        <v>13</v>
      </c>
      <c r="F204" s="75" t="s">
        <v>2</v>
      </c>
      <c r="G204" s="10"/>
      <c r="H204" s="10">
        <v>2</v>
      </c>
      <c r="I204" s="10">
        <v>0</v>
      </c>
      <c r="J204" s="205" t="s">
        <v>157</v>
      </c>
      <c r="K204" s="5" t="s">
        <v>7</v>
      </c>
      <c r="L204" s="75" t="s">
        <v>1</v>
      </c>
      <c r="M204" s="20" t="s">
        <v>66</v>
      </c>
      <c r="N204" s="71"/>
      <c r="O204" s="71"/>
      <c r="P204" s="71">
        <v>0</v>
      </c>
      <c r="Q204" s="71"/>
      <c r="R204" s="78"/>
      <c r="S204" s="67">
        <f>H204*P204+I204*Q204</f>
        <v>0</v>
      </c>
    </row>
    <row r="205" spans="1:19" ht="16.5" customHeight="1" x14ac:dyDescent="0.25">
      <c r="A205" s="756">
        <v>76</v>
      </c>
      <c r="B205" s="798" t="s">
        <v>241</v>
      </c>
      <c r="C205" s="746" t="s">
        <v>159</v>
      </c>
      <c r="D205" s="75" t="s">
        <v>211</v>
      </c>
      <c r="E205" s="190" t="s">
        <v>13</v>
      </c>
      <c r="F205" s="75" t="s">
        <v>1</v>
      </c>
      <c r="G205" s="10">
        <v>2</v>
      </c>
      <c r="H205" s="10"/>
      <c r="I205" s="10"/>
      <c r="J205" s="205" t="s">
        <v>240</v>
      </c>
      <c r="K205" s="5" t="s">
        <v>81</v>
      </c>
      <c r="L205" s="75" t="s">
        <v>1</v>
      </c>
      <c r="M205" s="20" t="s">
        <v>66</v>
      </c>
      <c r="N205" s="71"/>
      <c r="O205" s="71">
        <v>0</v>
      </c>
      <c r="P205" s="71"/>
      <c r="Q205" s="71"/>
      <c r="R205" s="78">
        <f>G205*O205</f>
        <v>0</v>
      </c>
      <c r="S205" s="67"/>
    </row>
    <row r="206" spans="1:19" x14ac:dyDescent="0.25">
      <c r="A206" s="752"/>
      <c r="B206" s="797"/>
      <c r="C206" s="754"/>
      <c r="D206" s="75" t="s">
        <v>211</v>
      </c>
      <c r="E206" s="190" t="s">
        <v>13</v>
      </c>
      <c r="F206" s="75" t="s">
        <v>2</v>
      </c>
      <c r="G206" s="10"/>
      <c r="H206" s="10">
        <v>2</v>
      </c>
      <c r="I206" s="10">
        <v>0</v>
      </c>
      <c r="J206" s="205" t="s">
        <v>240</v>
      </c>
      <c r="K206" s="5" t="s">
        <v>81</v>
      </c>
      <c r="L206" s="75" t="s">
        <v>1</v>
      </c>
      <c r="M206" s="20" t="s">
        <v>66</v>
      </c>
      <c r="N206" s="71"/>
      <c r="O206" s="71"/>
      <c r="P206" s="71">
        <v>0</v>
      </c>
      <c r="Q206" s="71"/>
      <c r="R206" s="78"/>
      <c r="S206" s="67">
        <f>H206*P206+I206*Q206</f>
        <v>0</v>
      </c>
    </row>
    <row r="207" spans="1:19" ht="16.5" customHeight="1" x14ac:dyDescent="0.25">
      <c r="A207" s="756">
        <v>77</v>
      </c>
      <c r="B207" s="798" t="s">
        <v>239</v>
      </c>
      <c r="C207" s="746" t="s">
        <v>159</v>
      </c>
      <c r="D207" s="75" t="s">
        <v>211</v>
      </c>
      <c r="E207" s="190" t="s">
        <v>13</v>
      </c>
      <c r="F207" s="75" t="s">
        <v>1</v>
      </c>
      <c r="G207" s="10">
        <v>2</v>
      </c>
      <c r="H207" s="152"/>
      <c r="I207" s="74"/>
      <c r="J207" s="20" t="s">
        <v>165</v>
      </c>
      <c r="K207" s="5" t="s">
        <v>7</v>
      </c>
      <c r="L207" s="75" t="s">
        <v>1</v>
      </c>
      <c r="M207" s="20" t="s">
        <v>66</v>
      </c>
      <c r="N207" s="71"/>
      <c r="O207" s="71">
        <v>0</v>
      </c>
      <c r="P207" s="71"/>
      <c r="Q207" s="71"/>
      <c r="R207" s="78">
        <f>G207*O207</f>
        <v>0</v>
      </c>
      <c r="S207" s="67"/>
    </row>
    <row r="208" spans="1:19" x14ac:dyDescent="0.25">
      <c r="A208" s="752"/>
      <c r="B208" s="797"/>
      <c r="C208" s="754"/>
      <c r="D208" s="75" t="s">
        <v>211</v>
      </c>
      <c r="E208" s="190" t="s">
        <v>13</v>
      </c>
      <c r="F208" s="75" t="s">
        <v>2</v>
      </c>
      <c r="G208" s="10"/>
      <c r="H208" s="10">
        <v>0</v>
      </c>
      <c r="I208" s="74">
        <v>2</v>
      </c>
      <c r="J208" s="20" t="s">
        <v>165</v>
      </c>
      <c r="K208" s="5" t="s">
        <v>7</v>
      </c>
      <c r="L208" s="75" t="s">
        <v>1</v>
      </c>
      <c r="M208" s="20" t="s">
        <v>66</v>
      </c>
      <c r="N208" s="71"/>
      <c r="O208" s="71"/>
      <c r="P208" s="71"/>
      <c r="Q208" s="71">
        <v>0</v>
      </c>
      <c r="R208" s="78"/>
      <c r="S208" s="67">
        <f>H208*P208+I208*Q208</f>
        <v>0</v>
      </c>
    </row>
    <row r="209" spans="1:19" ht="15.75" customHeight="1" x14ac:dyDescent="0.25">
      <c r="A209" s="756">
        <v>78</v>
      </c>
      <c r="B209" s="798" t="s">
        <v>238</v>
      </c>
      <c r="C209" s="746" t="s">
        <v>159</v>
      </c>
      <c r="D209" s="75" t="s">
        <v>211</v>
      </c>
      <c r="E209" s="190" t="s">
        <v>13</v>
      </c>
      <c r="F209" s="75" t="s">
        <v>1</v>
      </c>
      <c r="G209" s="10">
        <v>2</v>
      </c>
      <c r="H209" s="152"/>
      <c r="I209" s="74"/>
      <c r="J209" s="20" t="s">
        <v>165</v>
      </c>
      <c r="K209" s="5" t="s">
        <v>7</v>
      </c>
      <c r="L209" s="75" t="s">
        <v>1</v>
      </c>
      <c r="M209" s="20" t="s">
        <v>66</v>
      </c>
      <c r="N209" s="71"/>
      <c r="O209" s="71">
        <v>0</v>
      </c>
      <c r="P209" s="71"/>
      <c r="Q209" s="71"/>
      <c r="R209" s="78">
        <f>G209*O209</f>
        <v>0</v>
      </c>
      <c r="S209" s="67"/>
    </row>
    <row r="210" spans="1:19" x14ac:dyDescent="0.25">
      <c r="A210" s="752"/>
      <c r="B210" s="797"/>
      <c r="C210" s="754"/>
      <c r="D210" s="75" t="s">
        <v>211</v>
      </c>
      <c r="E210" s="190" t="s">
        <v>13</v>
      </c>
      <c r="F210" s="75" t="s">
        <v>2</v>
      </c>
      <c r="G210" s="10"/>
      <c r="H210" s="10">
        <v>2</v>
      </c>
      <c r="I210" s="74">
        <v>0</v>
      </c>
      <c r="J210" s="20" t="s">
        <v>165</v>
      </c>
      <c r="K210" s="5" t="s">
        <v>7</v>
      </c>
      <c r="L210" s="75" t="s">
        <v>1</v>
      </c>
      <c r="M210" s="20" t="s">
        <v>66</v>
      </c>
      <c r="N210" s="71"/>
      <c r="O210" s="71"/>
      <c r="P210" s="71">
        <v>0</v>
      </c>
      <c r="Q210" s="71"/>
      <c r="R210" s="78"/>
      <c r="S210" s="67">
        <f>H210*P210+I210*Q210</f>
        <v>0</v>
      </c>
    </row>
    <row r="211" spans="1:19" ht="27.75" customHeight="1" x14ac:dyDescent="0.25">
      <c r="A211" s="756">
        <v>79</v>
      </c>
      <c r="B211" s="825" t="s">
        <v>237</v>
      </c>
      <c r="C211" s="746" t="s">
        <v>159</v>
      </c>
      <c r="D211" s="75" t="s">
        <v>236</v>
      </c>
      <c r="E211" s="190" t="s">
        <v>235</v>
      </c>
      <c r="F211" s="75" t="s">
        <v>1</v>
      </c>
      <c r="G211" s="10">
        <v>2</v>
      </c>
      <c r="H211" s="152"/>
      <c r="I211" s="74"/>
      <c r="J211" s="20" t="s">
        <v>197</v>
      </c>
      <c r="K211" s="5" t="s">
        <v>7</v>
      </c>
      <c r="L211" s="75" t="s">
        <v>1</v>
      </c>
      <c r="M211" s="20" t="s">
        <v>66</v>
      </c>
      <c r="N211" s="71"/>
      <c r="O211" s="71">
        <v>0</v>
      </c>
      <c r="P211" s="71"/>
      <c r="Q211" s="71"/>
      <c r="R211" s="78">
        <f>G211*O211</f>
        <v>0</v>
      </c>
      <c r="S211" s="67"/>
    </row>
    <row r="212" spans="1:19" x14ac:dyDescent="0.25">
      <c r="A212" s="752"/>
      <c r="B212" s="826"/>
      <c r="C212" s="754"/>
      <c r="D212" s="75" t="s">
        <v>211</v>
      </c>
      <c r="E212" s="190" t="s">
        <v>234</v>
      </c>
      <c r="F212" s="75" t="s">
        <v>2</v>
      </c>
      <c r="G212" s="10"/>
      <c r="H212" s="10">
        <v>0</v>
      </c>
      <c r="I212" s="74">
        <v>2</v>
      </c>
      <c r="J212" s="335" t="s">
        <v>196</v>
      </c>
      <c r="K212" s="5" t="s">
        <v>79</v>
      </c>
      <c r="L212" s="75" t="s">
        <v>1</v>
      </c>
      <c r="M212" s="20" t="s">
        <v>66</v>
      </c>
      <c r="N212" s="71"/>
      <c r="O212" s="71"/>
      <c r="P212" s="71"/>
      <c r="Q212" s="71">
        <v>0</v>
      </c>
      <c r="R212" s="78"/>
      <c r="S212" s="67">
        <f>H212*P212+I212*Q212</f>
        <v>0</v>
      </c>
    </row>
    <row r="213" spans="1:19" ht="15" customHeight="1" x14ac:dyDescent="0.25">
      <c r="A213" s="756">
        <v>80</v>
      </c>
      <c r="B213" s="825" t="s">
        <v>233</v>
      </c>
      <c r="C213" s="746" t="s">
        <v>159</v>
      </c>
      <c r="D213" s="75" t="s">
        <v>211</v>
      </c>
      <c r="E213" s="190" t="s">
        <v>13</v>
      </c>
      <c r="F213" s="75" t="s">
        <v>1</v>
      </c>
      <c r="G213" s="10">
        <v>2</v>
      </c>
      <c r="H213" s="154"/>
      <c r="I213" s="74"/>
      <c r="J213" s="201" t="s">
        <v>228</v>
      </c>
      <c r="K213" s="5" t="s">
        <v>81</v>
      </c>
      <c r="L213" s="75" t="s">
        <v>1</v>
      </c>
      <c r="M213" s="40" t="s">
        <v>16</v>
      </c>
      <c r="N213" s="71"/>
      <c r="O213" s="71">
        <v>0</v>
      </c>
      <c r="P213" s="71"/>
      <c r="Q213" s="71"/>
      <c r="R213" s="78">
        <f>G213*O213</f>
        <v>0</v>
      </c>
      <c r="S213" s="67"/>
    </row>
    <row r="214" spans="1:19" x14ac:dyDescent="0.25">
      <c r="A214" s="752"/>
      <c r="B214" s="827"/>
      <c r="C214" s="753"/>
      <c r="D214" s="75" t="s">
        <v>211</v>
      </c>
      <c r="E214" s="190" t="s">
        <v>13</v>
      </c>
      <c r="F214" s="75" t="s">
        <v>2</v>
      </c>
      <c r="G214" s="10"/>
      <c r="H214" s="10">
        <v>0</v>
      </c>
      <c r="I214" s="74">
        <v>2</v>
      </c>
      <c r="J214" s="201" t="s">
        <v>228</v>
      </c>
      <c r="K214" s="5" t="s">
        <v>81</v>
      </c>
      <c r="L214" s="75" t="s">
        <v>1</v>
      </c>
      <c r="M214" s="20" t="s">
        <v>66</v>
      </c>
      <c r="N214" s="71"/>
      <c r="O214" s="71"/>
      <c r="P214" s="71"/>
      <c r="Q214" s="71">
        <v>0</v>
      </c>
      <c r="R214" s="78"/>
      <c r="S214" s="67">
        <f>H214*P214+I214*Q214</f>
        <v>0</v>
      </c>
    </row>
    <row r="215" spans="1:19" s="193" customFormat="1" ht="17.25" customHeight="1" x14ac:dyDescent="0.25">
      <c r="A215" s="828">
        <v>81</v>
      </c>
      <c r="B215" s="825" t="s">
        <v>232</v>
      </c>
      <c r="C215" s="772" t="s">
        <v>159</v>
      </c>
      <c r="D215" s="105" t="s">
        <v>211</v>
      </c>
      <c r="E215" s="190" t="s">
        <v>234</v>
      </c>
      <c r="F215" s="105" t="s">
        <v>1</v>
      </c>
      <c r="G215" s="24">
        <v>2</v>
      </c>
      <c r="H215" s="198"/>
      <c r="I215" s="196"/>
      <c r="J215" s="201" t="s">
        <v>162</v>
      </c>
      <c r="K215" s="106" t="s">
        <v>7</v>
      </c>
      <c r="L215" s="105" t="s">
        <v>1</v>
      </c>
      <c r="M215" s="128" t="s">
        <v>16</v>
      </c>
      <c r="N215" s="194"/>
      <c r="O215" s="194">
        <v>0</v>
      </c>
      <c r="P215" s="194"/>
      <c r="Q215" s="194"/>
      <c r="R215" s="78">
        <f>G215*O215</f>
        <v>0</v>
      </c>
      <c r="S215" s="67"/>
    </row>
    <row r="216" spans="1:19" s="193" customFormat="1" x14ac:dyDescent="0.25">
      <c r="A216" s="829"/>
      <c r="B216" s="827"/>
      <c r="C216" s="773"/>
      <c r="D216" s="105" t="s">
        <v>211</v>
      </c>
      <c r="E216" s="190" t="s">
        <v>234</v>
      </c>
      <c r="F216" s="105" t="s">
        <v>2</v>
      </c>
      <c r="G216" s="24"/>
      <c r="H216" s="198">
        <v>0</v>
      </c>
      <c r="I216" s="196">
        <v>2</v>
      </c>
      <c r="J216" s="201" t="s">
        <v>228</v>
      </c>
      <c r="K216" s="5" t="s">
        <v>81</v>
      </c>
      <c r="L216" s="105" t="s">
        <v>1</v>
      </c>
      <c r="M216" s="128" t="s">
        <v>16</v>
      </c>
      <c r="N216" s="194"/>
      <c r="O216" s="194"/>
      <c r="P216" s="194"/>
      <c r="Q216" s="194">
        <v>0</v>
      </c>
      <c r="R216" s="78"/>
      <c r="S216" s="67">
        <f>H216*P216+I216*Q216</f>
        <v>0</v>
      </c>
    </row>
    <row r="217" spans="1:19" s="193" customFormat="1" ht="16.5" customHeight="1" x14ac:dyDescent="0.25">
      <c r="A217" s="828">
        <v>82</v>
      </c>
      <c r="B217" s="825" t="s">
        <v>231</v>
      </c>
      <c r="C217" s="772" t="s">
        <v>159</v>
      </c>
      <c r="D217" s="105" t="s">
        <v>211</v>
      </c>
      <c r="E217" s="190" t="s">
        <v>234</v>
      </c>
      <c r="F217" s="105" t="s">
        <v>1</v>
      </c>
      <c r="G217" s="24">
        <v>2</v>
      </c>
      <c r="H217" s="198"/>
      <c r="I217" s="196"/>
      <c r="J217" s="201" t="s">
        <v>228</v>
      </c>
      <c r="K217" s="5" t="s">
        <v>81</v>
      </c>
      <c r="L217" s="105" t="s">
        <v>1</v>
      </c>
      <c r="M217" s="128" t="s">
        <v>16</v>
      </c>
      <c r="N217" s="194"/>
      <c r="O217" s="194">
        <v>0</v>
      </c>
      <c r="P217" s="194"/>
      <c r="Q217" s="194"/>
      <c r="R217" s="78">
        <f>G217*O217</f>
        <v>0</v>
      </c>
      <c r="S217" s="67"/>
    </row>
    <row r="218" spans="1:19" s="193" customFormat="1" x14ac:dyDescent="0.25">
      <c r="A218" s="829"/>
      <c r="B218" s="826"/>
      <c r="C218" s="773"/>
      <c r="D218" s="105" t="s">
        <v>211</v>
      </c>
      <c r="E218" s="190" t="s">
        <v>234</v>
      </c>
      <c r="F218" s="105" t="s">
        <v>2</v>
      </c>
      <c r="G218" s="24"/>
      <c r="H218" s="438">
        <v>0</v>
      </c>
      <c r="I218" s="196">
        <v>2</v>
      </c>
      <c r="J218" s="201" t="s">
        <v>228</v>
      </c>
      <c r="K218" s="5" t="s">
        <v>81</v>
      </c>
      <c r="L218" s="105" t="s">
        <v>1</v>
      </c>
      <c r="M218" s="128" t="s">
        <v>16</v>
      </c>
      <c r="N218" s="194"/>
      <c r="O218" s="194"/>
      <c r="P218" s="194"/>
      <c r="Q218" s="194">
        <v>0</v>
      </c>
      <c r="R218" s="78"/>
      <c r="S218" s="67">
        <f>H218*P218+I218*Q218</f>
        <v>0</v>
      </c>
    </row>
    <row r="219" spans="1:19" ht="15" customHeight="1" x14ac:dyDescent="0.25">
      <c r="A219" s="756">
        <v>83</v>
      </c>
      <c r="B219" s="825" t="s">
        <v>230</v>
      </c>
      <c r="C219" s="746" t="s">
        <v>159</v>
      </c>
      <c r="D219" s="75" t="s">
        <v>211</v>
      </c>
      <c r="E219" s="190" t="s">
        <v>13</v>
      </c>
      <c r="F219" s="75" t="s">
        <v>1</v>
      </c>
      <c r="G219" s="10">
        <v>2</v>
      </c>
      <c r="H219" s="154"/>
      <c r="I219" s="74"/>
      <c r="J219" s="201" t="s">
        <v>162</v>
      </c>
      <c r="K219" s="5" t="s">
        <v>7</v>
      </c>
      <c r="L219" s="75" t="s">
        <v>1</v>
      </c>
      <c r="M219" s="40" t="s">
        <v>16</v>
      </c>
      <c r="N219" s="71"/>
      <c r="O219" s="71">
        <v>0</v>
      </c>
      <c r="P219" s="71"/>
      <c r="Q219" s="71"/>
      <c r="R219" s="78">
        <f>G219*O219</f>
        <v>0</v>
      </c>
      <c r="S219" s="67"/>
    </row>
    <row r="220" spans="1:19" x14ac:dyDescent="0.25">
      <c r="A220" s="752"/>
      <c r="B220" s="827"/>
      <c r="C220" s="753"/>
      <c r="D220" s="75" t="s">
        <v>211</v>
      </c>
      <c r="E220" s="190" t="s">
        <v>13</v>
      </c>
      <c r="F220" s="75" t="s">
        <v>2</v>
      </c>
      <c r="G220" s="10"/>
      <c r="H220" s="152">
        <v>0</v>
      </c>
      <c r="I220" s="74">
        <v>2</v>
      </c>
      <c r="J220" s="201" t="s">
        <v>228</v>
      </c>
      <c r="K220" s="5" t="s">
        <v>81</v>
      </c>
      <c r="L220" s="75" t="s">
        <v>1</v>
      </c>
      <c r="M220" s="40" t="s">
        <v>16</v>
      </c>
      <c r="N220" s="71"/>
      <c r="O220" s="71"/>
      <c r="P220" s="71"/>
      <c r="Q220" s="71">
        <v>0</v>
      </c>
      <c r="R220" s="78"/>
      <c r="S220" s="67">
        <f>H220*P220+I220*Q220</f>
        <v>0</v>
      </c>
    </row>
    <row r="221" spans="1:19" ht="15" customHeight="1" x14ac:dyDescent="0.25">
      <c r="A221" s="756">
        <v>84</v>
      </c>
      <c r="B221" s="825" t="s">
        <v>229</v>
      </c>
      <c r="C221" s="746" t="s">
        <v>159</v>
      </c>
      <c r="D221" s="75" t="s">
        <v>211</v>
      </c>
      <c r="E221" s="190" t="s">
        <v>13</v>
      </c>
      <c r="F221" s="75" t="s">
        <v>1</v>
      </c>
      <c r="G221" s="10">
        <v>2</v>
      </c>
      <c r="H221" s="154"/>
      <c r="I221" s="74"/>
      <c r="J221" s="104" t="s">
        <v>162</v>
      </c>
      <c r="K221" s="5" t="s">
        <v>7</v>
      </c>
      <c r="L221" s="75" t="s">
        <v>1</v>
      </c>
      <c r="M221" s="40" t="s">
        <v>16</v>
      </c>
      <c r="N221" s="71"/>
      <c r="O221" s="71">
        <v>0</v>
      </c>
      <c r="P221" s="71"/>
      <c r="Q221" s="71"/>
      <c r="R221" s="78">
        <f>G221*O221</f>
        <v>0</v>
      </c>
      <c r="S221" s="67"/>
    </row>
    <row r="222" spans="1:19" x14ac:dyDescent="0.25">
      <c r="A222" s="752"/>
      <c r="B222" s="827"/>
      <c r="C222" s="753"/>
      <c r="D222" s="75" t="s">
        <v>211</v>
      </c>
      <c r="E222" s="190" t="s">
        <v>13</v>
      </c>
      <c r="F222" s="75" t="s">
        <v>2</v>
      </c>
      <c r="G222" s="10"/>
      <c r="H222" s="152">
        <v>0</v>
      </c>
      <c r="I222" s="74">
        <v>2</v>
      </c>
      <c r="J222" s="201" t="s">
        <v>228</v>
      </c>
      <c r="K222" s="5" t="s">
        <v>81</v>
      </c>
      <c r="L222" s="75" t="s">
        <v>1</v>
      </c>
      <c r="M222" s="40" t="s">
        <v>16</v>
      </c>
      <c r="N222" s="71"/>
      <c r="O222" s="71"/>
      <c r="P222" s="71"/>
      <c r="Q222" s="71">
        <v>0</v>
      </c>
      <c r="R222" s="78"/>
      <c r="S222" s="67">
        <f>H222*P222+I222*Q222</f>
        <v>0</v>
      </c>
    </row>
    <row r="223" spans="1:19" ht="17.25" customHeight="1" x14ac:dyDescent="0.25">
      <c r="A223" s="756">
        <v>85</v>
      </c>
      <c r="B223" s="798" t="s">
        <v>227</v>
      </c>
      <c r="C223" s="746" t="s">
        <v>159</v>
      </c>
      <c r="D223" s="75" t="s">
        <v>211</v>
      </c>
      <c r="E223" s="190" t="s">
        <v>13</v>
      </c>
      <c r="F223" s="75" t="s">
        <v>1</v>
      </c>
      <c r="G223" s="10">
        <v>2</v>
      </c>
      <c r="H223" s="154"/>
      <c r="I223" s="74"/>
      <c r="J223" s="20" t="s">
        <v>197</v>
      </c>
      <c r="K223" s="5" t="s">
        <v>7</v>
      </c>
      <c r="L223" s="75" t="s">
        <v>1</v>
      </c>
      <c r="M223" s="40" t="s">
        <v>16</v>
      </c>
      <c r="N223" s="71"/>
      <c r="O223" s="71">
        <v>0</v>
      </c>
      <c r="P223" s="71"/>
      <c r="Q223" s="71"/>
      <c r="R223" s="78">
        <f>G223*O223</f>
        <v>0</v>
      </c>
      <c r="S223" s="67"/>
    </row>
    <row r="224" spans="1:19" x14ac:dyDescent="0.25">
      <c r="A224" s="752"/>
      <c r="B224" s="797"/>
      <c r="C224" s="753"/>
      <c r="D224" s="75" t="s">
        <v>211</v>
      </c>
      <c r="E224" s="190" t="s">
        <v>13</v>
      </c>
      <c r="F224" s="75" t="s">
        <v>2</v>
      </c>
      <c r="G224" s="10"/>
      <c r="H224" s="152">
        <v>0</v>
      </c>
      <c r="I224" s="74">
        <v>2</v>
      </c>
      <c r="J224" s="20" t="s">
        <v>197</v>
      </c>
      <c r="K224" s="5" t="s">
        <v>7</v>
      </c>
      <c r="L224" s="75" t="s">
        <v>1</v>
      </c>
      <c r="M224" s="40" t="s">
        <v>16</v>
      </c>
      <c r="N224" s="71"/>
      <c r="O224" s="71"/>
      <c r="P224" s="71"/>
      <c r="Q224" s="71">
        <v>0</v>
      </c>
      <c r="R224" s="78"/>
      <c r="S224" s="67">
        <f>H224*P224+I224*Q224</f>
        <v>0</v>
      </c>
    </row>
    <row r="225" spans="1:19" ht="15" customHeight="1" x14ac:dyDescent="0.25">
      <c r="A225" s="751">
        <v>86</v>
      </c>
      <c r="B225" s="798" t="s">
        <v>226</v>
      </c>
      <c r="C225" s="746" t="s">
        <v>159</v>
      </c>
      <c r="D225" s="75" t="s">
        <v>211</v>
      </c>
      <c r="E225" s="190" t="s">
        <v>13</v>
      </c>
      <c r="F225" s="75" t="s">
        <v>1</v>
      </c>
      <c r="G225" s="10">
        <v>2</v>
      </c>
      <c r="H225" s="247"/>
      <c r="I225" s="74"/>
      <c r="J225" s="20" t="s">
        <v>93</v>
      </c>
      <c r="K225" s="5" t="s">
        <v>7</v>
      </c>
      <c r="L225" s="75" t="s">
        <v>1</v>
      </c>
      <c r="M225" s="40" t="s">
        <v>16</v>
      </c>
      <c r="N225" s="71"/>
      <c r="O225" s="71">
        <v>0</v>
      </c>
      <c r="P225" s="71"/>
      <c r="Q225" s="71"/>
      <c r="R225" s="78">
        <f>G225*O225</f>
        <v>0</v>
      </c>
      <c r="S225" s="67"/>
    </row>
    <row r="226" spans="1:19" x14ac:dyDescent="0.25">
      <c r="A226" s="752"/>
      <c r="B226" s="797"/>
      <c r="C226" s="754"/>
      <c r="D226" s="75" t="s">
        <v>211</v>
      </c>
      <c r="E226" s="190" t="s">
        <v>13</v>
      </c>
      <c r="F226" s="75" t="s">
        <v>2</v>
      </c>
      <c r="G226" s="10"/>
      <c r="H226" s="10">
        <v>0</v>
      </c>
      <c r="I226" s="74">
        <v>2</v>
      </c>
      <c r="J226" s="20" t="s">
        <v>93</v>
      </c>
      <c r="K226" s="5" t="s">
        <v>7</v>
      </c>
      <c r="L226" s="75" t="s">
        <v>1</v>
      </c>
      <c r="M226" s="40" t="s">
        <v>16</v>
      </c>
      <c r="N226" s="71"/>
      <c r="O226" s="71"/>
      <c r="P226" s="71"/>
      <c r="Q226" s="71">
        <v>0</v>
      </c>
      <c r="R226" s="78"/>
      <c r="S226" s="67">
        <f>H226*P226+I226*Q226</f>
        <v>0</v>
      </c>
    </row>
    <row r="227" spans="1:19" ht="29.25" customHeight="1" x14ac:dyDescent="0.25">
      <c r="A227" s="756">
        <v>87</v>
      </c>
      <c r="B227" s="798" t="s">
        <v>225</v>
      </c>
      <c r="C227" s="746" t="s">
        <v>159</v>
      </c>
      <c r="D227" s="75" t="s">
        <v>211</v>
      </c>
      <c r="E227" s="190" t="s">
        <v>13</v>
      </c>
      <c r="F227" s="75" t="s">
        <v>1</v>
      </c>
      <c r="G227" s="10">
        <v>2</v>
      </c>
      <c r="H227" s="152"/>
      <c r="I227" s="74"/>
      <c r="J227" s="20" t="s">
        <v>93</v>
      </c>
      <c r="K227" s="5" t="s">
        <v>7</v>
      </c>
      <c r="L227" s="75" t="s">
        <v>1</v>
      </c>
      <c r="M227" s="40" t="s">
        <v>16</v>
      </c>
      <c r="N227" s="71"/>
      <c r="O227" s="71">
        <v>0</v>
      </c>
      <c r="P227" s="71"/>
      <c r="Q227" s="71"/>
      <c r="R227" s="78">
        <f>G227*O227</f>
        <v>0</v>
      </c>
      <c r="S227" s="67"/>
    </row>
    <row r="228" spans="1:19" x14ac:dyDescent="0.25">
      <c r="A228" s="830"/>
      <c r="B228" s="831"/>
      <c r="C228" s="757"/>
      <c r="D228" s="73" t="s">
        <v>211</v>
      </c>
      <c r="E228" s="453" t="s">
        <v>13</v>
      </c>
      <c r="F228" s="165" t="s">
        <v>2</v>
      </c>
      <c r="G228" s="73"/>
      <c r="H228" s="73">
        <v>0</v>
      </c>
      <c r="I228" s="221">
        <v>2</v>
      </c>
      <c r="J228" s="72" t="s">
        <v>93</v>
      </c>
      <c r="K228" s="5" t="s">
        <v>7</v>
      </c>
      <c r="L228" s="165" t="s">
        <v>1</v>
      </c>
      <c r="M228" s="40" t="s">
        <v>16</v>
      </c>
      <c r="N228" s="71"/>
      <c r="O228" s="396"/>
      <c r="P228" s="396"/>
      <c r="Q228" s="396">
        <v>0</v>
      </c>
      <c r="R228" s="395"/>
      <c r="S228" s="217">
        <f>H228*P228+I228*Q228</f>
        <v>0</v>
      </c>
    </row>
    <row r="229" spans="1:19" ht="15.75" customHeight="1" x14ac:dyDescent="0.25">
      <c r="A229" s="832">
        <v>88</v>
      </c>
      <c r="B229" s="833" t="s">
        <v>224</v>
      </c>
      <c r="C229" s="753" t="s">
        <v>159</v>
      </c>
      <c r="D229" s="76" t="s">
        <v>211</v>
      </c>
      <c r="E229" s="199" t="s">
        <v>13</v>
      </c>
      <c r="F229" s="76" t="s">
        <v>1</v>
      </c>
      <c r="G229" s="38">
        <v>2</v>
      </c>
      <c r="H229" s="152"/>
      <c r="I229" s="84"/>
      <c r="J229" s="40" t="s">
        <v>167</v>
      </c>
      <c r="K229" s="5" t="s">
        <v>7</v>
      </c>
      <c r="L229" s="76" t="s">
        <v>1</v>
      </c>
      <c r="M229" s="40" t="s">
        <v>16</v>
      </c>
      <c r="N229" s="71"/>
      <c r="O229" s="71">
        <v>0</v>
      </c>
      <c r="P229" s="71"/>
      <c r="Q229" s="71"/>
      <c r="R229" s="78">
        <f>G229*O229</f>
        <v>0</v>
      </c>
      <c r="S229" s="82"/>
    </row>
    <row r="230" spans="1:19" x14ac:dyDescent="0.25">
      <c r="A230" s="752"/>
      <c r="B230" s="797"/>
      <c r="C230" s="754"/>
      <c r="D230" s="75" t="s">
        <v>211</v>
      </c>
      <c r="E230" s="190" t="s">
        <v>13</v>
      </c>
      <c r="F230" s="75" t="s">
        <v>2</v>
      </c>
      <c r="G230" s="10"/>
      <c r="H230" s="10">
        <v>0</v>
      </c>
      <c r="I230" s="74">
        <v>2</v>
      </c>
      <c r="J230" s="173" t="s">
        <v>210</v>
      </c>
      <c r="K230" s="173" t="s">
        <v>79</v>
      </c>
      <c r="L230" s="75" t="s">
        <v>1</v>
      </c>
      <c r="M230" s="40" t="s">
        <v>16</v>
      </c>
      <c r="N230" s="71"/>
      <c r="O230" s="71"/>
      <c r="P230" s="71"/>
      <c r="Q230" s="71">
        <v>0</v>
      </c>
      <c r="R230" s="78"/>
      <c r="S230" s="67">
        <f>H230*P230+I230*Q230</f>
        <v>0</v>
      </c>
    </row>
    <row r="231" spans="1:19" ht="15.75" customHeight="1" x14ac:dyDescent="0.25">
      <c r="A231" s="756">
        <v>89</v>
      </c>
      <c r="B231" s="798" t="s">
        <v>223</v>
      </c>
      <c r="C231" s="746" t="s">
        <v>159</v>
      </c>
      <c r="D231" s="75" t="s">
        <v>211</v>
      </c>
      <c r="E231" s="190" t="s">
        <v>13</v>
      </c>
      <c r="F231" s="75" t="s">
        <v>1</v>
      </c>
      <c r="G231" s="10">
        <v>2</v>
      </c>
      <c r="H231" s="152"/>
      <c r="I231" s="74"/>
      <c r="J231" s="40" t="s">
        <v>167</v>
      </c>
      <c r="K231" s="124" t="s">
        <v>7</v>
      </c>
      <c r="L231" s="76" t="s">
        <v>1</v>
      </c>
      <c r="M231" s="40" t="s">
        <v>16</v>
      </c>
      <c r="N231" s="71"/>
      <c r="O231" s="71">
        <v>0</v>
      </c>
      <c r="P231" s="71"/>
      <c r="Q231" s="71"/>
      <c r="R231" s="78">
        <f>G231*O231</f>
        <v>0</v>
      </c>
      <c r="S231" s="67"/>
    </row>
    <row r="232" spans="1:19" x14ac:dyDescent="0.25">
      <c r="A232" s="752"/>
      <c r="B232" s="797"/>
      <c r="C232" s="754"/>
      <c r="D232" s="75" t="s">
        <v>211</v>
      </c>
      <c r="E232" s="190" t="s">
        <v>13</v>
      </c>
      <c r="F232" s="75" t="s">
        <v>2</v>
      </c>
      <c r="G232" s="10"/>
      <c r="H232" s="10">
        <v>0</v>
      </c>
      <c r="I232" s="74">
        <v>2</v>
      </c>
      <c r="J232" s="173" t="s">
        <v>210</v>
      </c>
      <c r="K232" s="173" t="s">
        <v>79</v>
      </c>
      <c r="L232" s="75" t="s">
        <v>1</v>
      </c>
      <c r="M232" s="40" t="s">
        <v>16</v>
      </c>
      <c r="N232" s="71"/>
      <c r="O232" s="71"/>
      <c r="P232" s="71"/>
      <c r="Q232" s="71">
        <v>0</v>
      </c>
      <c r="R232" s="78"/>
      <c r="S232" s="67">
        <f>H232*P232+I232*Q232</f>
        <v>0</v>
      </c>
    </row>
    <row r="233" spans="1:19" ht="15" customHeight="1" x14ac:dyDescent="0.25">
      <c r="A233" s="756">
        <v>90</v>
      </c>
      <c r="B233" s="798" t="s">
        <v>222</v>
      </c>
      <c r="C233" s="746" t="s">
        <v>159</v>
      </c>
      <c r="D233" s="75" t="s">
        <v>211</v>
      </c>
      <c r="E233" s="190" t="s">
        <v>13</v>
      </c>
      <c r="F233" s="75" t="s">
        <v>1</v>
      </c>
      <c r="G233" s="10">
        <v>2</v>
      </c>
      <c r="H233" s="152"/>
      <c r="I233" s="74"/>
      <c r="J233" s="40" t="s">
        <v>167</v>
      </c>
      <c r="K233" s="124" t="s">
        <v>7</v>
      </c>
      <c r="L233" s="76" t="s">
        <v>1</v>
      </c>
      <c r="M233" s="40" t="s">
        <v>16</v>
      </c>
      <c r="N233" s="71"/>
      <c r="O233" s="71">
        <v>0</v>
      </c>
      <c r="P233" s="71"/>
      <c r="Q233" s="71"/>
      <c r="R233" s="78">
        <f>G233*O233</f>
        <v>0</v>
      </c>
      <c r="S233" s="67"/>
    </row>
    <row r="234" spans="1:19" x14ac:dyDescent="0.25">
      <c r="A234" s="752"/>
      <c r="B234" s="797"/>
      <c r="C234" s="754"/>
      <c r="D234" s="75" t="s">
        <v>211</v>
      </c>
      <c r="E234" s="190" t="s">
        <v>13</v>
      </c>
      <c r="F234" s="75" t="s">
        <v>2</v>
      </c>
      <c r="G234" s="10"/>
      <c r="H234" s="10">
        <v>0</v>
      </c>
      <c r="I234" s="74">
        <v>2</v>
      </c>
      <c r="J234" s="173" t="s">
        <v>210</v>
      </c>
      <c r="K234" s="173" t="s">
        <v>79</v>
      </c>
      <c r="L234" s="75" t="s">
        <v>1</v>
      </c>
      <c r="M234" s="40" t="s">
        <v>16</v>
      </c>
      <c r="N234" s="71"/>
      <c r="O234" s="71"/>
      <c r="P234" s="71"/>
      <c r="Q234" s="71">
        <v>0</v>
      </c>
      <c r="R234" s="78"/>
      <c r="S234" s="67">
        <f>H234*P234+I234*Q234</f>
        <v>0</v>
      </c>
    </row>
    <row r="235" spans="1:19" ht="25.5" customHeight="1" x14ac:dyDescent="0.25">
      <c r="A235" s="756">
        <v>91</v>
      </c>
      <c r="B235" s="798" t="s">
        <v>221</v>
      </c>
      <c r="C235" s="746" t="s">
        <v>159</v>
      </c>
      <c r="D235" s="75" t="s">
        <v>211</v>
      </c>
      <c r="E235" s="190" t="s">
        <v>13</v>
      </c>
      <c r="F235" s="75" t="s">
        <v>1</v>
      </c>
      <c r="G235" s="10">
        <v>2</v>
      </c>
      <c r="H235" s="152"/>
      <c r="I235" s="74"/>
      <c r="J235" s="40" t="s">
        <v>167</v>
      </c>
      <c r="K235" s="124" t="s">
        <v>7</v>
      </c>
      <c r="L235" s="75" t="s">
        <v>1</v>
      </c>
      <c r="M235" s="40" t="s">
        <v>16</v>
      </c>
      <c r="N235" s="71"/>
      <c r="O235" s="71">
        <v>0</v>
      </c>
      <c r="P235" s="71"/>
      <c r="Q235" s="71"/>
      <c r="R235" s="78">
        <f>G235*O235</f>
        <v>0</v>
      </c>
      <c r="S235" s="67"/>
    </row>
    <row r="236" spans="1:19" x14ac:dyDescent="0.25">
      <c r="A236" s="752"/>
      <c r="B236" s="797"/>
      <c r="C236" s="754"/>
      <c r="D236" s="75" t="s">
        <v>211</v>
      </c>
      <c r="E236" s="190" t="s">
        <v>13</v>
      </c>
      <c r="F236" s="75" t="s">
        <v>2</v>
      </c>
      <c r="G236" s="10"/>
      <c r="H236" s="10">
        <v>0</v>
      </c>
      <c r="I236" s="74">
        <v>2</v>
      </c>
      <c r="J236" s="173" t="s">
        <v>210</v>
      </c>
      <c r="K236" s="173" t="s">
        <v>79</v>
      </c>
      <c r="L236" s="75" t="s">
        <v>1</v>
      </c>
      <c r="M236" s="40" t="s">
        <v>16</v>
      </c>
      <c r="N236" s="71"/>
      <c r="O236" s="71"/>
      <c r="P236" s="71"/>
      <c r="Q236" s="71">
        <v>0</v>
      </c>
      <c r="R236" s="78"/>
      <c r="S236" s="67">
        <f>H236*P236+I236*Q236</f>
        <v>0</v>
      </c>
    </row>
    <row r="237" spans="1:19" ht="27.75" customHeight="1" x14ac:dyDescent="0.25">
      <c r="A237" s="756">
        <v>92</v>
      </c>
      <c r="B237" s="798" t="s">
        <v>220</v>
      </c>
      <c r="C237" s="753" t="s">
        <v>159</v>
      </c>
      <c r="D237" s="76" t="s">
        <v>211</v>
      </c>
      <c r="E237" s="199" t="s">
        <v>13</v>
      </c>
      <c r="F237" s="76" t="s">
        <v>1</v>
      </c>
      <c r="G237" s="38">
        <v>2</v>
      </c>
      <c r="H237" s="152"/>
      <c r="I237" s="84"/>
      <c r="J237" s="40" t="s">
        <v>167</v>
      </c>
      <c r="K237" s="124" t="s">
        <v>7</v>
      </c>
      <c r="L237" s="75" t="s">
        <v>1</v>
      </c>
      <c r="M237" s="40" t="s">
        <v>16</v>
      </c>
      <c r="N237" s="71"/>
      <c r="O237" s="71">
        <v>0</v>
      </c>
      <c r="P237" s="71"/>
      <c r="Q237" s="71"/>
      <c r="R237" s="78">
        <f>G237*O237</f>
        <v>0</v>
      </c>
      <c r="S237" s="67"/>
    </row>
    <row r="238" spans="1:19" x14ac:dyDescent="0.25">
      <c r="A238" s="752"/>
      <c r="B238" s="797"/>
      <c r="C238" s="754"/>
      <c r="D238" s="75" t="s">
        <v>211</v>
      </c>
      <c r="E238" s="190" t="s">
        <v>13</v>
      </c>
      <c r="F238" s="75" t="s">
        <v>2</v>
      </c>
      <c r="G238" s="10"/>
      <c r="H238" s="10">
        <v>0</v>
      </c>
      <c r="I238" s="74">
        <v>2</v>
      </c>
      <c r="J238" s="173" t="s">
        <v>210</v>
      </c>
      <c r="K238" s="173" t="s">
        <v>79</v>
      </c>
      <c r="L238" s="75" t="s">
        <v>1</v>
      </c>
      <c r="M238" s="40" t="s">
        <v>16</v>
      </c>
      <c r="N238" s="71"/>
      <c r="O238" s="71"/>
      <c r="P238" s="71"/>
      <c r="Q238" s="71">
        <v>0</v>
      </c>
      <c r="R238" s="78"/>
      <c r="S238" s="67">
        <f>H238*P238+I238*Q238</f>
        <v>0</v>
      </c>
    </row>
    <row r="239" spans="1:19" ht="17.25" customHeight="1" x14ac:dyDescent="0.25">
      <c r="A239" s="756">
        <v>93</v>
      </c>
      <c r="B239" s="798" t="s">
        <v>219</v>
      </c>
      <c r="C239" s="746" t="s">
        <v>159</v>
      </c>
      <c r="D239" s="75" t="s">
        <v>211</v>
      </c>
      <c r="E239" s="190" t="s">
        <v>13</v>
      </c>
      <c r="F239" s="75" t="s">
        <v>1</v>
      </c>
      <c r="G239" s="10">
        <v>2</v>
      </c>
      <c r="H239" s="152"/>
      <c r="I239" s="74"/>
      <c r="J239" s="40" t="s">
        <v>167</v>
      </c>
      <c r="K239" s="124" t="s">
        <v>7</v>
      </c>
      <c r="L239" s="75" t="s">
        <v>1</v>
      </c>
      <c r="M239" s="40" t="s">
        <v>16</v>
      </c>
      <c r="N239" s="71"/>
      <c r="O239" s="71">
        <v>0</v>
      </c>
      <c r="P239" s="71"/>
      <c r="Q239" s="71"/>
      <c r="R239" s="78">
        <f>G239*O239</f>
        <v>0</v>
      </c>
      <c r="S239" s="67"/>
    </row>
    <row r="240" spans="1:19" x14ac:dyDescent="0.25">
      <c r="A240" s="752"/>
      <c r="B240" s="797"/>
      <c r="C240" s="754"/>
      <c r="D240" s="75" t="s">
        <v>211</v>
      </c>
      <c r="E240" s="190" t="s">
        <v>13</v>
      </c>
      <c r="F240" s="75" t="s">
        <v>2</v>
      </c>
      <c r="G240" s="10"/>
      <c r="H240" s="10">
        <v>0</v>
      </c>
      <c r="I240" s="74">
        <v>2</v>
      </c>
      <c r="J240" s="173" t="s">
        <v>210</v>
      </c>
      <c r="K240" s="173" t="s">
        <v>79</v>
      </c>
      <c r="L240" s="75" t="s">
        <v>1</v>
      </c>
      <c r="M240" s="40" t="s">
        <v>16</v>
      </c>
      <c r="N240" s="71"/>
      <c r="O240" s="71"/>
      <c r="P240" s="71"/>
      <c r="Q240" s="71">
        <v>0</v>
      </c>
      <c r="R240" s="78"/>
      <c r="S240" s="67">
        <f>H240*P240+I240*Q240</f>
        <v>0</v>
      </c>
    </row>
    <row r="241" spans="1:19" ht="17.25" customHeight="1" x14ac:dyDescent="0.25">
      <c r="A241" s="756">
        <v>94</v>
      </c>
      <c r="B241" s="798" t="s">
        <v>218</v>
      </c>
      <c r="C241" s="746" t="s">
        <v>159</v>
      </c>
      <c r="D241" s="75" t="s">
        <v>211</v>
      </c>
      <c r="E241" s="190" t="s">
        <v>13</v>
      </c>
      <c r="F241" s="75" t="s">
        <v>1</v>
      </c>
      <c r="G241" s="10">
        <v>2</v>
      </c>
      <c r="H241" s="152"/>
      <c r="I241" s="74"/>
      <c r="J241" s="128" t="s">
        <v>192</v>
      </c>
      <c r="K241" s="197" t="s">
        <v>15</v>
      </c>
      <c r="L241" s="75" t="s">
        <v>1</v>
      </c>
      <c r="M241" s="40" t="s">
        <v>16</v>
      </c>
      <c r="N241" s="71"/>
      <c r="O241" s="71">
        <v>0</v>
      </c>
      <c r="P241" s="71"/>
      <c r="Q241" s="71"/>
      <c r="R241" s="78">
        <f>G241*O241</f>
        <v>0</v>
      </c>
      <c r="S241" s="67"/>
    </row>
    <row r="242" spans="1:19" x14ac:dyDescent="0.25">
      <c r="A242" s="752"/>
      <c r="B242" s="797"/>
      <c r="C242" s="754"/>
      <c r="D242" s="75" t="s">
        <v>211</v>
      </c>
      <c r="E242" s="190" t="s">
        <v>13</v>
      </c>
      <c r="F242" s="75" t="s">
        <v>2</v>
      </c>
      <c r="G242" s="10"/>
      <c r="H242" s="10">
        <v>0</v>
      </c>
      <c r="I242" s="74">
        <v>2</v>
      </c>
      <c r="J242" s="173" t="s">
        <v>210</v>
      </c>
      <c r="K242" s="173" t="s">
        <v>79</v>
      </c>
      <c r="L242" s="75" t="s">
        <v>1</v>
      </c>
      <c r="M242" s="40" t="s">
        <v>16</v>
      </c>
      <c r="N242" s="71"/>
      <c r="O242" s="71"/>
      <c r="P242" s="71"/>
      <c r="Q242" s="71">
        <v>0</v>
      </c>
      <c r="R242" s="78"/>
      <c r="S242" s="67">
        <f>H242*P242+I242*Q242</f>
        <v>0</v>
      </c>
    </row>
    <row r="243" spans="1:19" ht="24" customHeight="1" x14ac:dyDescent="0.25">
      <c r="A243" s="756">
        <v>95</v>
      </c>
      <c r="B243" s="825" t="s">
        <v>398</v>
      </c>
      <c r="C243" s="746" t="s">
        <v>159</v>
      </c>
      <c r="D243" s="75" t="s">
        <v>211</v>
      </c>
      <c r="E243" s="190" t="s">
        <v>13</v>
      </c>
      <c r="F243" s="75" t="s">
        <v>1</v>
      </c>
      <c r="G243" s="10">
        <v>2</v>
      </c>
      <c r="H243" s="152"/>
      <c r="I243" s="74"/>
      <c r="J243" s="40" t="s">
        <v>192</v>
      </c>
      <c r="K243" s="124" t="s">
        <v>15</v>
      </c>
      <c r="L243" s="75" t="s">
        <v>1</v>
      </c>
      <c r="M243" s="40" t="s">
        <v>16</v>
      </c>
      <c r="N243" s="71"/>
      <c r="O243" s="71">
        <v>0</v>
      </c>
      <c r="P243" s="71"/>
      <c r="Q243" s="71"/>
      <c r="R243" s="78">
        <f>G243*O243</f>
        <v>0</v>
      </c>
      <c r="S243" s="67"/>
    </row>
    <row r="244" spans="1:19" x14ac:dyDescent="0.25">
      <c r="A244" s="752"/>
      <c r="B244" s="826"/>
      <c r="C244" s="754"/>
      <c r="D244" s="75" t="s">
        <v>211</v>
      </c>
      <c r="E244" s="190" t="s">
        <v>13</v>
      </c>
      <c r="F244" s="75" t="s">
        <v>2</v>
      </c>
      <c r="G244" s="10"/>
      <c r="H244" s="10">
        <v>0</v>
      </c>
      <c r="I244" s="74">
        <v>2</v>
      </c>
      <c r="J244" s="40" t="s">
        <v>192</v>
      </c>
      <c r="K244" s="124" t="s">
        <v>15</v>
      </c>
      <c r="L244" s="75" t="s">
        <v>1</v>
      </c>
      <c r="M244" s="40" t="s">
        <v>16</v>
      </c>
      <c r="N244" s="71"/>
      <c r="O244" s="71"/>
      <c r="P244" s="71"/>
      <c r="Q244" s="71">
        <v>0</v>
      </c>
      <c r="R244" s="78"/>
      <c r="S244" s="67">
        <f>H244*P244+I244*Q244</f>
        <v>0</v>
      </c>
    </row>
    <row r="245" spans="1:19" ht="17.25" customHeight="1" x14ac:dyDescent="0.25">
      <c r="A245" s="756">
        <v>96</v>
      </c>
      <c r="B245" s="825" t="s">
        <v>216</v>
      </c>
      <c r="C245" s="746" t="s">
        <v>159</v>
      </c>
      <c r="D245" s="75" t="s">
        <v>211</v>
      </c>
      <c r="E245" s="190" t="s">
        <v>13</v>
      </c>
      <c r="F245" s="75" t="s">
        <v>1</v>
      </c>
      <c r="G245" s="10">
        <v>2</v>
      </c>
      <c r="H245" s="154"/>
      <c r="I245" s="74"/>
      <c r="J245" s="40" t="s">
        <v>192</v>
      </c>
      <c r="K245" s="124" t="s">
        <v>15</v>
      </c>
      <c r="L245" s="75" t="s">
        <v>1</v>
      </c>
      <c r="M245" s="40" t="s">
        <v>16</v>
      </c>
      <c r="N245" s="71"/>
      <c r="O245" s="71">
        <v>0</v>
      </c>
      <c r="P245" s="71"/>
      <c r="Q245" s="71"/>
      <c r="R245" s="78">
        <f>G245*O245</f>
        <v>0</v>
      </c>
      <c r="S245" s="67"/>
    </row>
    <row r="246" spans="1:19" ht="17.25" customHeight="1" x14ac:dyDescent="0.25">
      <c r="A246" s="751"/>
      <c r="B246" s="827"/>
      <c r="C246" s="753"/>
      <c r="D246" s="75" t="s">
        <v>211</v>
      </c>
      <c r="E246" s="190" t="s">
        <v>13</v>
      </c>
      <c r="F246" s="75" t="s">
        <v>2</v>
      </c>
      <c r="G246" s="10"/>
      <c r="H246" s="10">
        <v>0</v>
      </c>
      <c r="I246" s="74">
        <v>2</v>
      </c>
      <c r="J246" s="40" t="s">
        <v>192</v>
      </c>
      <c r="K246" s="124" t="s">
        <v>15</v>
      </c>
      <c r="L246" s="75" t="s">
        <v>1</v>
      </c>
      <c r="M246" s="40" t="s">
        <v>16</v>
      </c>
      <c r="N246" s="71"/>
      <c r="O246" s="71"/>
      <c r="P246" s="71"/>
      <c r="Q246" s="71">
        <v>0</v>
      </c>
      <c r="R246" s="78"/>
      <c r="S246" s="67">
        <f>H246*P246+I246*Q246</f>
        <v>0</v>
      </c>
    </row>
    <row r="247" spans="1:19" x14ac:dyDescent="0.25">
      <c r="A247" s="752"/>
      <c r="B247" s="826"/>
      <c r="C247" s="754"/>
      <c r="D247" s="75" t="s">
        <v>211</v>
      </c>
      <c r="E247" s="190" t="s">
        <v>13</v>
      </c>
      <c r="F247" s="75" t="s">
        <v>2</v>
      </c>
      <c r="G247" s="10"/>
      <c r="H247" s="10">
        <v>0</v>
      </c>
      <c r="I247" s="74">
        <v>2</v>
      </c>
      <c r="J247" s="40" t="s">
        <v>210</v>
      </c>
      <c r="K247" s="124" t="s">
        <v>397</v>
      </c>
      <c r="L247" s="75" t="s">
        <v>1</v>
      </c>
      <c r="M247" s="40" t="s">
        <v>16</v>
      </c>
      <c r="N247" s="71"/>
      <c r="O247" s="71"/>
      <c r="P247" s="71"/>
      <c r="Q247" s="71">
        <v>0</v>
      </c>
      <c r="R247" s="78"/>
      <c r="S247" s="67">
        <f>H247*P247+I247*Q247</f>
        <v>0</v>
      </c>
    </row>
    <row r="248" spans="1:19" ht="17.25" customHeight="1" x14ac:dyDescent="0.25">
      <c r="A248" s="756">
        <v>97</v>
      </c>
      <c r="B248" s="825" t="s">
        <v>215</v>
      </c>
      <c r="C248" s="746" t="s">
        <v>159</v>
      </c>
      <c r="D248" s="75" t="s">
        <v>211</v>
      </c>
      <c r="E248" s="190" t="s">
        <v>13</v>
      </c>
      <c r="F248" s="75" t="s">
        <v>1</v>
      </c>
      <c r="G248" s="10">
        <v>2</v>
      </c>
      <c r="H248" s="152"/>
      <c r="I248" s="74"/>
      <c r="J248" s="40" t="s">
        <v>192</v>
      </c>
      <c r="K248" s="124" t="s">
        <v>15</v>
      </c>
      <c r="L248" s="75" t="s">
        <v>1</v>
      </c>
      <c r="M248" s="40" t="s">
        <v>16</v>
      </c>
      <c r="N248" s="71"/>
      <c r="O248" s="71">
        <v>0</v>
      </c>
      <c r="P248" s="71"/>
      <c r="Q248" s="71"/>
      <c r="R248" s="78">
        <f>G248*O248</f>
        <v>0</v>
      </c>
      <c r="S248" s="67"/>
    </row>
    <row r="249" spans="1:19" x14ac:dyDescent="0.25">
      <c r="A249" s="752"/>
      <c r="B249" s="826"/>
      <c r="C249" s="754"/>
      <c r="D249" s="75" t="s">
        <v>211</v>
      </c>
      <c r="E249" s="190" t="s">
        <v>13</v>
      </c>
      <c r="F249" s="75" t="s">
        <v>2</v>
      </c>
      <c r="G249" s="10"/>
      <c r="H249" s="10">
        <v>0</v>
      </c>
      <c r="I249" s="74">
        <v>2</v>
      </c>
      <c r="J249" s="40" t="s">
        <v>192</v>
      </c>
      <c r="K249" s="124" t="s">
        <v>15</v>
      </c>
      <c r="L249" s="75" t="s">
        <v>1</v>
      </c>
      <c r="M249" s="40" t="s">
        <v>16</v>
      </c>
      <c r="N249" s="71"/>
      <c r="O249" s="71"/>
      <c r="P249" s="71"/>
      <c r="Q249" s="71">
        <v>0</v>
      </c>
      <c r="R249" s="78"/>
      <c r="S249" s="67">
        <f>H249*P249+I249*Q249</f>
        <v>0</v>
      </c>
    </row>
    <row r="250" spans="1:19" ht="17.25" customHeight="1" x14ac:dyDescent="0.25">
      <c r="A250" s="756">
        <v>98</v>
      </c>
      <c r="B250" s="825" t="s">
        <v>214</v>
      </c>
      <c r="C250" s="746" t="s">
        <v>159</v>
      </c>
      <c r="D250" s="75" t="s">
        <v>211</v>
      </c>
      <c r="E250" s="190" t="s">
        <v>13</v>
      </c>
      <c r="F250" s="75" t="s">
        <v>1</v>
      </c>
      <c r="G250" s="10">
        <v>2</v>
      </c>
      <c r="H250" s="154"/>
      <c r="I250" s="74"/>
      <c r="J250" s="40" t="s">
        <v>192</v>
      </c>
      <c r="K250" s="124" t="s">
        <v>15</v>
      </c>
      <c r="L250" s="75" t="s">
        <v>1</v>
      </c>
      <c r="M250" s="40" t="s">
        <v>16</v>
      </c>
      <c r="N250" s="71"/>
      <c r="O250" s="71">
        <v>0</v>
      </c>
      <c r="P250" s="71"/>
      <c r="Q250" s="71"/>
      <c r="R250" s="78">
        <f>G250*O250</f>
        <v>0</v>
      </c>
      <c r="S250" s="67"/>
    </row>
    <row r="251" spans="1:19" ht="17.25" customHeight="1" x14ac:dyDescent="0.25">
      <c r="A251" s="751"/>
      <c r="B251" s="827"/>
      <c r="C251" s="753"/>
      <c r="D251" s="75" t="s">
        <v>211</v>
      </c>
      <c r="E251" s="190" t="s">
        <v>13</v>
      </c>
      <c r="F251" s="75" t="s">
        <v>2</v>
      </c>
      <c r="G251" s="10"/>
      <c r="H251" s="10">
        <v>0</v>
      </c>
      <c r="I251" s="74">
        <v>2</v>
      </c>
      <c r="J251" s="40" t="s">
        <v>192</v>
      </c>
      <c r="K251" s="124" t="s">
        <v>15</v>
      </c>
      <c r="L251" s="75" t="s">
        <v>1</v>
      </c>
      <c r="M251" s="40" t="s">
        <v>16</v>
      </c>
      <c r="N251" s="71"/>
      <c r="O251" s="71"/>
      <c r="P251" s="71"/>
      <c r="Q251" s="71">
        <v>0</v>
      </c>
      <c r="R251" s="78"/>
      <c r="S251" s="67">
        <f>H251*P251+I251*Q251</f>
        <v>0</v>
      </c>
    </row>
    <row r="252" spans="1:19" x14ac:dyDescent="0.25">
      <c r="A252" s="752"/>
      <c r="B252" s="826"/>
      <c r="C252" s="754"/>
      <c r="D252" s="75" t="s">
        <v>211</v>
      </c>
      <c r="E252" s="190" t="s">
        <v>13</v>
      </c>
      <c r="F252" s="75" t="s">
        <v>2</v>
      </c>
      <c r="G252" s="10"/>
      <c r="H252" s="10">
        <v>0</v>
      </c>
      <c r="I252" s="74">
        <v>2</v>
      </c>
      <c r="J252" s="40" t="s">
        <v>210</v>
      </c>
      <c r="K252" s="124" t="s">
        <v>397</v>
      </c>
      <c r="L252" s="75" t="s">
        <v>1</v>
      </c>
      <c r="M252" s="40" t="s">
        <v>16</v>
      </c>
      <c r="N252" s="71"/>
      <c r="O252" s="71"/>
      <c r="P252" s="71"/>
      <c r="Q252" s="71">
        <v>0</v>
      </c>
      <c r="R252" s="78"/>
      <c r="S252" s="67">
        <f>H252*P252+I252*Q252</f>
        <v>0</v>
      </c>
    </row>
    <row r="253" spans="1:19" ht="16.5" customHeight="1" x14ac:dyDescent="0.25">
      <c r="A253" s="756">
        <v>99</v>
      </c>
      <c r="B253" s="825" t="s">
        <v>213</v>
      </c>
      <c r="C253" s="746" t="s">
        <v>159</v>
      </c>
      <c r="D253" s="75" t="s">
        <v>211</v>
      </c>
      <c r="E253" s="190" t="s">
        <v>13</v>
      </c>
      <c r="F253" s="75" t="s">
        <v>1</v>
      </c>
      <c r="G253" s="10">
        <v>2</v>
      </c>
      <c r="H253" s="154"/>
      <c r="I253" s="74"/>
      <c r="J253" s="40" t="s">
        <v>192</v>
      </c>
      <c r="K253" s="124" t="s">
        <v>15</v>
      </c>
      <c r="L253" s="75" t="s">
        <v>1</v>
      </c>
      <c r="M253" s="40" t="s">
        <v>16</v>
      </c>
      <c r="N253" s="71"/>
      <c r="O253" s="71">
        <v>0</v>
      </c>
      <c r="P253" s="71"/>
      <c r="Q253" s="71"/>
      <c r="R253" s="78">
        <f>G253*O253</f>
        <v>0</v>
      </c>
      <c r="S253" s="67"/>
    </row>
    <row r="254" spans="1:19" ht="16.5" customHeight="1" x14ac:dyDescent="0.25">
      <c r="A254" s="751"/>
      <c r="B254" s="827"/>
      <c r="C254" s="753"/>
      <c r="D254" s="75" t="s">
        <v>211</v>
      </c>
      <c r="E254" s="190" t="s">
        <v>13</v>
      </c>
      <c r="F254" s="75" t="s">
        <v>2</v>
      </c>
      <c r="G254" s="10"/>
      <c r="H254" s="10">
        <v>0</v>
      </c>
      <c r="I254" s="74">
        <v>2</v>
      </c>
      <c r="J254" s="40" t="s">
        <v>192</v>
      </c>
      <c r="K254" s="124" t="s">
        <v>15</v>
      </c>
      <c r="L254" s="75" t="s">
        <v>1</v>
      </c>
      <c r="M254" s="40" t="s">
        <v>16</v>
      </c>
      <c r="N254" s="71"/>
      <c r="O254" s="71"/>
      <c r="P254" s="71"/>
      <c r="Q254" s="71">
        <v>0</v>
      </c>
      <c r="R254" s="78"/>
      <c r="S254" s="67">
        <f>H254*P254+I254*Q254</f>
        <v>0</v>
      </c>
    </row>
    <row r="255" spans="1:19" x14ac:dyDescent="0.25">
      <c r="A255" s="752"/>
      <c r="B255" s="826"/>
      <c r="C255" s="754"/>
      <c r="D255" s="75" t="s">
        <v>211</v>
      </c>
      <c r="E255" s="190" t="s">
        <v>13</v>
      </c>
      <c r="F255" s="75" t="s">
        <v>2</v>
      </c>
      <c r="G255" s="10"/>
      <c r="H255" s="10">
        <v>0</v>
      </c>
      <c r="I255" s="74">
        <v>2</v>
      </c>
      <c r="J255" s="40" t="s">
        <v>210</v>
      </c>
      <c r="K255" s="124" t="s">
        <v>79</v>
      </c>
      <c r="L255" s="75" t="s">
        <v>1</v>
      </c>
      <c r="M255" s="40" t="s">
        <v>16</v>
      </c>
      <c r="N255" s="71"/>
      <c r="O255" s="71"/>
      <c r="P255" s="71"/>
      <c r="Q255" s="71">
        <v>0</v>
      </c>
      <c r="R255" s="78"/>
      <c r="S255" s="67">
        <f>H255*P255+I255*Q255</f>
        <v>0</v>
      </c>
    </row>
    <row r="256" spans="1:19" ht="15.75" customHeight="1" x14ac:dyDescent="0.25">
      <c r="A256" s="756">
        <v>100</v>
      </c>
      <c r="B256" s="825" t="s">
        <v>212</v>
      </c>
      <c r="C256" s="746" t="s">
        <v>159</v>
      </c>
      <c r="D256" s="75" t="s">
        <v>211</v>
      </c>
      <c r="E256" s="190" t="s">
        <v>13</v>
      </c>
      <c r="F256" s="75" t="s">
        <v>1</v>
      </c>
      <c r="G256" s="10">
        <v>2</v>
      </c>
      <c r="H256" s="154"/>
      <c r="I256" s="74"/>
      <c r="J256" s="40" t="s">
        <v>192</v>
      </c>
      <c r="K256" s="124" t="s">
        <v>15</v>
      </c>
      <c r="L256" s="75" t="s">
        <v>1</v>
      </c>
      <c r="M256" s="40" t="s">
        <v>16</v>
      </c>
      <c r="N256" s="71"/>
      <c r="O256" s="71">
        <v>0</v>
      </c>
      <c r="P256" s="71"/>
      <c r="Q256" s="71"/>
      <c r="R256" s="78">
        <f>G256*O256</f>
        <v>0</v>
      </c>
      <c r="S256" s="67"/>
    </row>
    <row r="257" spans="1:19" ht="15.75" customHeight="1" x14ac:dyDescent="0.25">
      <c r="A257" s="751"/>
      <c r="B257" s="827"/>
      <c r="C257" s="753"/>
      <c r="D257" s="10" t="s">
        <v>211</v>
      </c>
      <c r="E257" s="190" t="s">
        <v>13</v>
      </c>
      <c r="F257" s="75" t="s">
        <v>2</v>
      </c>
      <c r="G257" s="10"/>
      <c r="H257" s="10">
        <v>0</v>
      </c>
      <c r="I257" s="74">
        <v>2</v>
      </c>
      <c r="J257" s="173" t="s">
        <v>192</v>
      </c>
      <c r="K257" s="173" t="s">
        <v>15</v>
      </c>
      <c r="L257" s="75" t="s">
        <v>1</v>
      </c>
      <c r="M257" s="20" t="s">
        <v>16</v>
      </c>
      <c r="N257" s="70"/>
      <c r="O257" s="70"/>
      <c r="P257" s="70"/>
      <c r="Q257" s="70">
        <v>0</v>
      </c>
      <c r="R257" s="68"/>
      <c r="S257" s="67">
        <f>H257*P257+I257*Q257</f>
        <v>0</v>
      </c>
    </row>
    <row r="258" spans="1:19" ht="15.75" thickBot="1" x14ac:dyDescent="0.3">
      <c r="A258" s="834"/>
      <c r="B258" s="835"/>
      <c r="C258" s="747"/>
      <c r="D258" s="94" t="s">
        <v>211</v>
      </c>
      <c r="E258" s="452" t="s">
        <v>13</v>
      </c>
      <c r="F258" s="234" t="s">
        <v>2</v>
      </c>
      <c r="G258" s="94"/>
      <c r="H258" s="94">
        <v>0</v>
      </c>
      <c r="I258" s="451">
        <v>2</v>
      </c>
      <c r="J258" s="450" t="s">
        <v>210</v>
      </c>
      <c r="K258" s="450" t="s">
        <v>79</v>
      </c>
      <c r="L258" s="234" t="s">
        <v>1</v>
      </c>
      <c r="M258" s="93" t="s">
        <v>16</v>
      </c>
      <c r="N258" s="426"/>
      <c r="O258" s="426"/>
      <c r="P258" s="426"/>
      <c r="Q258" s="426">
        <v>0</v>
      </c>
      <c r="R258" s="449"/>
      <c r="S258" s="448">
        <f>H258*P258+I258*Q258</f>
        <v>0</v>
      </c>
    </row>
    <row r="259" spans="1:19" s="193" customFormat="1" ht="25.5" x14ac:dyDescent="0.25">
      <c r="A259" s="651">
        <v>101</v>
      </c>
      <c r="B259" s="837" t="s">
        <v>396</v>
      </c>
      <c r="C259" s="773" t="s">
        <v>159</v>
      </c>
      <c r="D259" s="447" t="s">
        <v>185</v>
      </c>
      <c r="E259" s="229" t="s">
        <v>14</v>
      </c>
      <c r="F259" s="229" t="s">
        <v>1</v>
      </c>
      <c r="G259" s="228">
        <v>2</v>
      </c>
      <c r="H259" s="438"/>
      <c r="I259" s="230"/>
      <c r="J259" s="264" t="s">
        <v>189</v>
      </c>
      <c r="K259" s="197" t="s">
        <v>15</v>
      </c>
      <c r="L259" s="229" t="s">
        <v>36</v>
      </c>
      <c r="M259" s="446" t="s">
        <v>188</v>
      </c>
      <c r="N259" s="194"/>
      <c r="O259" s="194">
        <v>0</v>
      </c>
      <c r="P259" s="194"/>
      <c r="Q259" s="194"/>
      <c r="R259" s="78">
        <f>G259*O259</f>
        <v>0</v>
      </c>
      <c r="S259" s="82"/>
    </row>
    <row r="260" spans="1:19" s="193" customFormat="1" ht="25.5" x14ac:dyDescent="0.25">
      <c r="A260" s="836"/>
      <c r="B260" s="838"/>
      <c r="C260" s="774"/>
      <c r="D260" s="443" t="s">
        <v>185</v>
      </c>
      <c r="E260" s="105" t="s">
        <v>14</v>
      </c>
      <c r="F260" s="445" t="s">
        <v>2</v>
      </c>
      <c r="G260" s="24"/>
      <c r="H260" s="24">
        <v>0</v>
      </c>
      <c r="I260" s="444">
        <v>2</v>
      </c>
      <c r="J260" s="264" t="s">
        <v>189</v>
      </c>
      <c r="K260" s="197" t="s">
        <v>15</v>
      </c>
      <c r="L260" s="229" t="s">
        <v>36</v>
      </c>
      <c r="M260" s="352" t="s">
        <v>188</v>
      </c>
      <c r="N260" s="344"/>
      <c r="O260" s="194"/>
      <c r="P260" s="194"/>
      <c r="Q260" s="194">
        <v>0</v>
      </c>
      <c r="R260" s="78"/>
      <c r="S260" s="67">
        <f>H260*P260+I260*Q260</f>
        <v>0</v>
      </c>
    </row>
    <row r="261" spans="1:19" s="193" customFormat="1" ht="17.25" customHeight="1" x14ac:dyDescent="0.25">
      <c r="A261" s="650">
        <v>102</v>
      </c>
      <c r="B261" s="821" t="s">
        <v>336</v>
      </c>
      <c r="C261" s="772" t="s">
        <v>159</v>
      </c>
      <c r="D261" s="443" t="s">
        <v>185</v>
      </c>
      <c r="E261" s="229" t="s">
        <v>14</v>
      </c>
      <c r="F261" s="105" t="s">
        <v>1</v>
      </c>
      <c r="G261" s="228">
        <v>2</v>
      </c>
      <c r="H261" s="438"/>
      <c r="I261" s="196"/>
      <c r="J261" s="104" t="s">
        <v>93</v>
      </c>
      <c r="K261" s="197" t="s">
        <v>7</v>
      </c>
      <c r="L261" s="229" t="s">
        <v>1</v>
      </c>
      <c r="M261" s="128" t="s">
        <v>16</v>
      </c>
      <c r="N261" s="194"/>
      <c r="O261" s="194">
        <v>0</v>
      </c>
      <c r="P261" s="194"/>
      <c r="Q261" s="194"/>
      <c r="R261" s="78">
        <f>G261*O261</f>
        <v>0</v>
      </c>
      <c r="S261" s="67"/>
    </row>
    <row r="262" spans="1:19" s="193" customFormat="1" ht="15.75" thickBot="1" x14ac:dyDescent="0.3">
      <c r="A262" s="839"/>
      <c r="B262" s="823"/>
      <c r="C262" s="780"/>
      <c r="D262" s="89" t="s">
        <v>185</v>
      </c>
      <c r="E262" s="440" t="s">
        <v>14</v>
      </c>
      <c r="F262" s="440" t="s">
        <v>2</v>
      </c>
      <c r="G262" s="89"/>
      <c r="H262" s="89">
        <v>2</v>
      </c>
      <c r="I262" s="442">
        <v>0</v>
      </c>
      <c r="J262" s="88" t="s">
        <v>93</v>
      </c>
      <c r="K262" s="441" t="s">
        <v>7</v>
      </c>
      <c r="L262" s="440" t="s">
        <v>1</v>
      </c>
      <c r="M262" s="88" t="s">
        <v>16</v>
      </c>
      <c r="N262" s="439"/>
      <c r="O262" s="439"/>
      <c r="P262" s="439">
        <v>0</v>
      </c>
      <c r="Q262" s="439"/>
      <c r="R262" s="86"/>
      <c r="S262" s="85">
        <f>H262*P262+I262*Q262</f>
        <v>0</v>
      </c>
    </row>
    <row r="263" spans="1:19" s="193" customFormat="1" ht="17.25" customHeight="1" x14ac:dyDescent="0.25">
      <c r="A263" s="840">
        <v>103</v>
      </c>
      <c r="B263" s="827" t="s">
        <v>395</v>
      </c>
      <c r="C263" s="773" t="s">
        <v>159</v>
      </c>
      <c r="D263" s="228" t="s">
        <v>185</v>
      </c>
      <c r="E263" s="229" t="s">
        <v>14</v>
      </c>
      <c r="F263" s="229" t="s">
        <v>1</v>
      </c>
      <c r="G263" s="41">
        <v>2</v>
      </c>
      <c r="H263" s="438"/>
      <c r="I263" s="230"/>
      <c r="J263" s="128" t="s">
        <v>93</v>
      </c>
      <c r="K263" s="197" t="s">
        <v>7</v>
      </c>
      <c r="L263" s="229" t="s">
        <v>1</v>
      </c>
      <c r="M263" s="128" t="s">
        <v>16</v>
      </c>
      <c r="N263" s="194"/>
      <c r="O263" s="434">
        <v>0</v>
      </c>
      <c r="P263" s="194"/>
      <c r="Q263" s="194"/>
      <c r="R263" s="78">
        <f>G263*O263</f>
        <v>0</v>
      </c>
      <c r="S263" s="82"/>
    </row>
    <row r="264" spans="1:19" s="193" customFormat="1" ht="25.5" x14ac:dyDescent="0.25">
      <c r="A264" s="840"/>
      <c r="B264" s="827"/>
      <c r="C264" s="773"/>
      <c r="D264" s="437" t="s">
        <v>185</v>
      </c>
      <c r="E264" s="436" t="s">
        <v>14</v>
      </c>
      <c r="F264" s="229" t="s">
        <v>1</v>
      </c>
      <c r="G264" s="24">
        <v>2</v>
      </c>
      <c r="H264" s="435"/>
      <c r="I264" s="230"/>
      <c r="J264" s="128" t="s">
        <v>189</v>
      </c>
      <c r="K264" s="197" t="s">
        <v>15</v>
      </c>
      <c r="L264" s="229" t="s">
        <v>36</v>
      </c>
      <c r="M264" s="167" t="s">
        <v>188</v>
      </c>
      <c r="N264" s="194"/>
      <c r="O264" s="434">
        <v>0</v>
      </c>
      <c r="P264" s="194"/>
      <c r="Q264" s="194"/>
      <c r="R264" s="78">
        <f>G264*O264</f>
        <v>0</v>
      </c>
      <c r="S264" s="67"/>
    </row>
    <row r="265" spans="1:19" s="193" customFormat="1" x14ac:dyDescent="0.25">
      <c r="A265" s="841"/>
      <c r="B265" s="826"/>
      <c r="C265" s="774"/>
      <c r="D265" s="24" t="s">
        <v>185</v>
      </c>
      <c r="E265" s="24" t="s">
        <v>14</v>
      </c>
      <c r="F265" s="105" t="s">
        <v>2</v>
      </c>
      <c r="G265" s="24"/>
      <c r="H265" s="24">
        <v>0</v>
      </c>
      <c r="I265" s="196">
        <v>2</v>
      </c>
      <c r="J265" s="104" t="s">
        <v>93</v>
      </c>
      <c r="K265" s="197" t="s">
        <v>7</v>
      </c>
      <c r="L265" s="105" t="s">
        <v>1</v>
      </c>
      <c r="M265" s="104" t="s">
        <v>66</v>
      </c>
      <c r="N265" s="194"/>
      <c r="O265" s="434"/>
      <c r="P265" s="194"/>
      <c r="Q265" s="194">
        <v>0</v>
      </c>
      <c r="R265" s="78"/>
      <c r="S265" s="67">
        <v>0</v>
      </c>
    </row>
    <row r="266" spans="1:19" ht="16.5" customHeight="1" x14ac:dyDescent="0.25">
      <c r="A266" s="832">
        <v>104</v>
      </c>
      <c r="B266" s="798" t="s">
        <v>394</v>
      </c>
      <c r="C266" s="753" t="s">
        <v>159</v>
      </c>
      <c r="D266" s="38" t="s">
        <v>185</v>
      </c>
      <c r="E266" s="76" t="s">
        <v>14</v>
      </c>
      <c r="F266" s="76" t="s">
        <v>1</v>
      </c>
      <c r="G266" s="38">
        <v>2</v>
      </c>
      <c r="H266" s="154"/>
      <c r="I266" s="84"/>
      <c r="J266" s="40" t="s">
        <v>247</v>
      </c>
      <c r="K266" s="124" t="s">
        <v>7</v>
      </c>
      <c r="L266" s="76" t="s">
        <v>1</v>
      </c>
      <c r="M266" s="20" t="s">
        <v>66</v>
      </c>
      <c r="N266" s="71"/>
      <c r="O266" s="71">
        <v>0</v>
      </c>
      <c r="P266" s="71"/>
      <c r="Q266" s="71"/>
      <c r="R266" s="78">
        <f>G266*O266</f>
        <v>0</v>
      </c>
      <c r="S266" s="67"/>
    </row>
    <row r="267" spans="1:19" x14ac:dyDescent="0.25">
      <c r="A267" s="751"/>
      <c r="B267" s="796"/>
      <c r="C267" s="753"/>
      <c r="D267" s="10" t="s">
        <v>185</v>
      </c>
      <c r="E267" s="76" t="s">
        <v>14</v>
      </c>
      <c r="F267" s="76" t="s">
        <v>1</v>
      </c>
      <c r="G267" s="38">
        <v>2</v>
      </c>
      <c r="H267" s="152"/>
      <c r="I267" s="84"/>
      <c r="J267" s="40" t="s">
        <v>93</v>
      </c>
      <c r="K267" s="124" t="s">
        <v>7</v>
      </c>
      <c r="L267" s="76" t="s">
        <v>1</v>
      </c>
      <c r="M267" s="20" t="s">
        <v>66</v>
      </c>
      <c r="N267" s="71"/>
      <c r="O267" s="71">
        <v>0</v>
      </c>
      <c r="P267" s="71"/>
      <c r="Q267" s="71"/>
      <c r="R267" s="78">
        <f>G267*O267</f>
        <v>0</v>
      </c>
      <c r="S267" s="67"/>
    </row>
    <row r="268" spans="1:19" x14ac:dyDescent="0.25">
      <c r="A268" s="751"/>
      <c r="B268" s="796"/>
      <c r="C268" s="753"/>
      <c r="D268" s="10" t="s">
        <v>185</v>
      </c>
      <c r="E268" s="10" t="s">
        <v>14</v>
      </c>
      <c r="F268" s="75" t="s">
        <v>2</v>
      </c>
      <c r="G268" s="10"/>
      <c r="H268" s="10">
        <v>0</v>
      </c>
      <c r="I268" s="74">
        <v>2</v>
      </c>
      <c r="J268" s="40" t="s">
        <v>93</v>
      </c>
      <c r="K268" s="124" t="s">
        <v>7</v>
      </c>
      <c r="L268" s="76" t="s">
        <v>1</v>
      </c>
      <c r="M268" s="20" t="s">
        <v>66</v>
      </c>
      <c r="N268" s="71"/>
      <c r="O268" s="71"/>
      <c r="P268" s="71"/>
      <c r="Q268" s="71">
        <v>0</v>
      </c>
      <c r="R268" s="78"/>
      <c r="S268" s="67">
        <f>H268*P268+I268*Q268</f>
        <v>0</v>
      </c>
    </row>
    <row r="269" spans="1:19" x14ac:dyDescent="0.25">
      <c r="A269" s="752"/>
      <c r="B269" s="797"/>
      <c r="C269" s="754"/>
      <c r="D269" s="10" t="s">
        <v>185</v>
      </c>
      <c r="E269" s="10" t="s">
        <v>14</v>
      </c>
      <c r="F269" s="75" t="s">
        <v>2</v>
      </c>
      <c r="G269" s="10"/>
      <c r="H269" s="10">
        <v>0</v>
      </c>
      <c r="I269" s="74">
        <v>2</v>
      </c>
      <c r="J269" s="20" t="s">
        <v>247</v>
      </c>
      <c r="K269" s="5" t="s">
        <v>7</v>
      </c>
      <c r="L269" s="75" t="s">
        <v>1</v>
      </c>
      <c r="M269" s="20" t="s">
        <v>66</v>
      </c>
      <c r="N269" s="71"/>
      <c r="O269" s="71"/>
      <c r="P269" s="71"/>
      <c r="Q269" s="71">
        <v>0</v>
      </c>
      <c r="R269" s="78"/>
      <c r="S269" s="67">
        <f>H269*P269+I269*Q269</f>
        <v>0</v>
      </c>
    </row>
    <row r="270" spans="1:19" ht="16.5" customHeight="1" x14ac:dyDescent="0.25">
      <c r="A270" s="756">
        <v>105</v>
      </c>
      <c r="B270" s="798" t="s">
        <v>393</v>
      </c>
      <c r="C270" s="746" t="s">
        <v>159</v>
      </c>
      <c r="D270" s="75" t="s">
        <v>185</v>
      </c>
      <c r="E270" s="75" t="s">
        <v>14</v>
      </c>
      <c r="F270" s="75" t="s">
        <v>1</v>
      </c>
      <c r="G270" s="10">
        <v>2</v>
      </c>
      <c r="H270" s="247"/>
      <c r="I270" s="10"/>
      <c r="J270" s="20" t="s">
        <v>247</v>
      </c>
      <c r="K270" s="5" t="s">
        <v>7</v>
      </c>
      <c r="L270" s="75" t="s">
        <v>1</v>
      </c>
      <c r="M270" s="20" t="s">
        <v>66</v>
      </c>
      <c r="N270" s="71"/>
      <c r="O270" s="71">
        <v>0</v>
      </c>
      <c r="P270" s="71"/>
      <c r="Q270" s="71"/>
      <c r="R270" s="78">
        <f>G270*O270</f>
        <v>0</v>
      </c>
      <c r="S270" s="67"/>
    </row>
    <row r="271" spans="1:19" x14ac:dyDescent="0.25">
      <c r="A271" s="751"/>
      <c r="B271" s="796"/>
      <c r="C271" s="753"/>
      <c r="D271" s="75" t="s">
        <v>185</v>
      </c>
      <c r="E271" s="75" t="s">
        <v>14</v>
      </c>
      <c r="F271" s="75" t="s">
        <v>1</v>
      </c>
      <c r="G271" s="10">
        <v>2</v>
      </c>
      <c r="H271" s="152"/>
      <c r="I271" s="84"/>
      <c r="J271" s="20" t="s">
        <v>93</v>
      </c>
      <c r="K271" s="124" t="s">
        <v>7</v>
      </c>
      <c r="L271" s="75" t="s">
        <v>1</v>
      </c>
      <c r="M271" s="20" t="s">
        <v>66</v>
      </c>
      <c r="N271" s="71"/>
      <c r="O271" s="71">
        <v>0</v>
      </c>
      <c r="P271" s="71"/>
      <c r="Q271" s="71"/>
      <c r="R271" s="78">
        <f>G271*O271</f>
        <v>0</v>
      </c>
      <c r="S271" s="67"/>
    </row>
    <row r="272" spans="1:19" x14ac:dyDescent="0.25">
      <c r="A272" s="751"/>
      <c r="B272" s="796"/>
      <c r="C272" s="753"/>
      <c r="D272" s="75" t="s">
        <v>185</v>
      </c>
      <c r="E272" s="75" t="s">
        <v>14</v>
      </c>
      <c r="F272" s="75" t="s">
        <v>2</v>
      </c>
      <c r="G272" s="10"/>
      <c r="H272" s="10">
        <v>0</v>
      </c>
      <c r="I272" s="74">
        <v>2</v>
      </c>
      <c r="J272" s="20" t="s">
        <v>93</v>
      </c>
      <c r="K272" s="124" t="s">
        <v>7</v>
      </c>
      <c r="L272" s="75" t="s">
        <v>1</v>
      </c>
      <c r="M272" s="20" t="s">
        <v>66</v>
      </c>
      <c r="N272" s="71"/>
      <c r="O272" s="71"/>
      <c r="P272" s="71"/>
      <c r="Q272" s="71">
        <v>0</v>
      </c>
      <c r="R272" s="78"/>
      <c r="S272" s="67">
        <f>H272*P272+I272*Q272</f>
        <v>0</v>
      </c>
    </row>
    <row r="273" spans="1:21" x14ac:dyDescent="0.25">
      <c r="A273" s="752"/>
      <c r="B273" s="797"/>
      <c r="C273" s="754"/>
      <c r="D273" s="75" t="s">
        <v>185</v>
      </c>
      <c r="E273" s="75" t="s">
        <v>14</v>
      </c>
      <c r="F273" s="75" t="s">
        <v>2</v>
      </c>
      <c r="G273" s="10"/>
      <c r="H273" s="10">
        <v>0</v>
      </c>
      <c r="I273" s="74">
        <v>2</v>
      </c>
      <c r="J273" s="20" t="s">
        <v>247</v>
      </c>
      <c r="K273" s="5" t="s">
        <v>7</v>
      </c>
      <c r="L273" s="75" t="s">
        <v>1</v>
      </c>
      <c r="M273" s="20" t="s">
        <v>66</v>
      </c>
      <c r="N273" s="71"/>
      <c r="O273" s="71"/>
      <c r="P273" s="71"/>
      <c r="Q273" s="71">
        <v>0</v>
      </c>
      <c r="R273" s="78"/>
      <c r="S273" s="67">
        <f>H273*P273+I273*Q273</f>
        <v>0</v>
      </c>
    </row>
    <row r="274" spans="1:21" ht="16.5" customHeight="1" x14ac:dyDescent="0.25">
      <c r="A274" s="756">
        <v>106</v>
      </c>
      <c r="B274" s="798" t="s">
        <v>392</v>
      </c>
      <c r="C274" s="746" t="s">
        <v>159</v>
      </c>
      <c r="D274" s="75" t="s">
        <v>185</v>
      </c>
      <c r="E274" s="75" t="s">
        <v>14</v>
      </c>
      <c r="F274" s="75" t="s">
        <v>1</v>
      </c>
      <c r="G274" s="10">
        <v>2</v>
      </c>
      <c r="H274" s="247"/>
      <c r="I274" s="10"/>
      <c r="J274" s="20" t="s">
        <v>247</v>
      </c>
      <c r="K274" s="5" t="s">
        <v>7</v>
      </c>
      <c r="L274" s="75" t="s">
        <v>1</v>
      </c>
      <c r="M274" s="20" t="s">
        <v>66</v>
      </c>
      <c r="N274" s="71"/>
      <c r="O274" s="71">
        <v>0</v>
      </c>
      <c r="P274" s="71"/>
      <c r="Q274" s="71"/>
      <c r="R274" s="78">
        <f>G274*O274</f>
        <v>0</v>
      </c>
      <c r="S274" s="67"/>
    </row>
    <row r="275" spans="1:21" x14ac:dyDescent="0.25">
      <c r="A275" s="751"/>
      <c r="B275" s="796"/>
      <c r="C275" s="753"/>
      <c r="D275" s="75" t="s">
        <v>185</v>
      </c>
      <c r="E275" s="75" t="s">
        <v>14</v>
      </c>
      <c r="F275" s="75" t="s">
        <v>1</v>
      </c>
      <c r="G275" s="10">
        <v>2</v>
      </c>
      <c r="H275" s="152"/>
      <c r="I275" s="84"/>
      <c r="J275" s="20" t="s">
        <v>93</v>
      </c>
      <c r="K275" s="124" t="s">
        <v>7</v>
      </c>
      <c r="L275" s="75" t="s">
        <v>1</v>
      </c>
      <c r="M275" s="20" t="s">
        <v>66</v>
      </c>
      <c r="N275" s="71"/>
      <c r="O275" s="71">
        <v>0</v>
      </c>
      <c r="P275" s="71"/>
      <c r="Q275" s="71"/>
      <c r="R275" s="78">
        <f>G275*O275</f>
        <v>0</v>
      </c>
      <c r="S275" s="67"/>
    </row>
    <row r="276" spans="1:21" x14ac:dyDescent="0.25">
      <c r="A276" s="751"/>
      <c r="B276" s="796"/>
      <c r="C276" s="753"/>
      <c r="D276" s="75" t="s">
        <v>185</v>
      </c>
      <c r="E276" s="75" t="s">
        <v>14</v>
      </c>
      <c r="F276" s="75" t="s">
        <v>2</v>
      </c>
      <c r="G276" s="10"/>
      <c r="H276" s="10">
        <v>0</v>
      </c>
      <c r="I276" s="74">
        <v>2</v>
      </c>
      <c r="J276" s="20" t="s">
        <v>93</v>
      </c>
      <c r="K276" s="124" t="s">
        <v>7</v>
      </c>
      <c r="L276" s="75" t="s">
        <v>1</v>
      </c>
      <c r="M276" s="20" t="s">
        <v>66</v>
      </c>
      <c r="N276" s="71"/>
      <c r="O276" s="71"/>
      <c r="P276" s="71"/>
      <c r="Q276" s="71">
        <v>0</v>
      </c>
      <c r="R276" s="78"/>
      <c r="S276" s="67">
        <f>H276*P276+I276*Q276</f>
        <v>0</v>
      </c>
    </row>
    <row r="277" spans="1:21" x14ac:dyDescent="0.25">
      <c r="A277" s="752"/>
      <c r="B277" s="797"/>
      <c r="C277" s="754"/>
      <c r="D277" s="75" t="s">
        <v>185</v>
      </c>
      <c r="E277" s="75" t="s">
        <v>14</v>
      </c>
      <c r="F277" s="75" t="s">
        <v>2</v>
      </c>
      <c r="G277" s="10"/>
      <c r="H277" s="10">
        <v>0</v>
      </c>
      <c r="I277" s="74">
        <v>2</v>
      </c>
      <c r="J277" s="20" t="s">
        <v>247</v>
      </c>
      <c r="K277" s="5" t="s">
        <v>7</v>
      </c>
      <c r="L277" s="75" t="s">
        <v>1</v>
      </c>
      <c r="M277" s="20" t="s">
        <v>66</v>
      </c>
      <c r="N277" s="71"/>
      <c r="O277" s="71"/>
      <c r="P277" s="71"/>
      <c r="Q277" s="71">
        <v>0</v>
      </c>
      <c r="R277" s="78"/>
      <c r="S277" s="67">
        <f>H277*P277+I277*Q277</f>
        <v>0</v>
      </c>
    </row>
    <row r="278" spans="1:21" ht="25.5" x14ac:dyDescent="0.25">
      <c r="A278" s="756">
        <v>107</v>
      </c>
      <c r="B278" s="798" t="s">
        <v>391</v>
      </c>
      <c r="C278" s="746" t="s">
        <v>159</v>
      </c>
      <c r="D278" s="75" t="s">
        <v>185</v>
      </c>
      <c r="E278" s="75" t="s">
        <v>14</v>
      </c>
      <c r="F278" s="75" t="s">
        <v>1</v>
      </c>
      <c r="G278" s="10">
        <v>2</v>
      </c>
      <c r="H278" s="152"/>
      <c r="I278" s="10"/>
      <c r="J278" s="423" t="s">
        <v>206</v>
      </c>
      <c r="K278" s="123" t="s">
        <v>15</v>
      </c>
      <c r="L278" s="10" t="s">
        <v>1</v>
      </c>
      <c r="M278" s="20" t="s">
        <v>371</v>
      </c>
      <c r="N278" s="71"/>
      <c r="O278" s="71">
        <v>0</v>
      </c>
      <c r="P278" s="71"/>
      <c r="Q278" s="71"/>
      <c r="R278" s="78">
        <f>G278*O278</f>
        <v>0</v>
      </c>
      <c r="S278" s="67"/>
    </row>
    <row r="279" spans="1:21" ht="25.5" x14ac:dyDescent="0.25">
      <c r="A279" s="752"/>
      <c r="B279" s="797"/>
      <c r="C279" s="754"/>
      <c r="D279" s="75" t="s">
        <v>185</v>
      </c>
      <c r="E279" s="23" t="s">
        <v>14</v>
      </c>
      <c r="F279" s="23" t="s">
        <v>2</v>
      </c>
      <c r="G279" s="34"/>
      <c r="H279" s="34">
        <v>0</v>
      </c>
      <c r="I279" s="34">
        <v>2</v>
      </c>
      <c r="J279" s="433" t="s">
        <v>206</v>
      </c>
      <c r="K279" s="408" t="s">
        <v>15</v>
      </c>
      <c r="L279" s="38" t="s">
        <v>1</v>
      </c>
      <c r="M279" s="40" t="s">
        <v>371</v>
      </c>
      <c r="N279" s="71"/>
      <c r="O279" s="71"/>
      <c r="P279" s="71"/>
      <c r="Q279" s="71">
        <v>0</v>
      </c>
      <c r="R279" s="78"/>
      <c r="S279" s="67">
        <f>H279*P279+I279*Q279</f>
        <v>0</v>
      </c>
    </row>
    <row r="280" spans="1:21" x14ac:dyDescent="0.25">
      <c r="A280" s="756">
        <v>108</v>
      </c>
      <c r="B280" s="798" t="s">
        <v>390</v>
      </c>
      <c r="C280" s="746" t="s">
        <v>159</v>
      </c>
      <c r="D280" s="75" t="s">
        <v>185</v>
      </c>
      <c r="E280" s="23" t="s">
        <v>14</v>
      </c>
      <c r="F280" s="23" t="s">
        <v>1</v>
      </c>
      <c r="G280" s="34">
        <v>2</v>
      </c>
      <c r="H280" s="34"/>
      <c r="I280" s="34"/>
      <c r="J280" s="206" t="s">
        <v>247</v>
      </c>
      <c r="K280" s="21" t="s">
        <v>7</v>
      </c>
      <c r="L280" s="75" t="s">
        <v>1</v>
      </c>
      <c r="M280" s="20" t="s">
        <v>66</v>
      </c>
      <c r="N280" s="71"/>
      <c r="O280" s="70">
        <v>0</v>
      </c>
      <c r="P280" s="70"/>
      <c r="Q280" s="70"/>
      <c r="R280" s="68">
        <f>G280*O280</f>
        <v>0</v>
      </c>
      <c r="S280" s="67"/>
    </row>
    <row r="281" spans="1:21" x14ac:dyDescent="0.25">
      <c r="A281" s="842"/>
      <c r="B281" s="797"/>
      <c r="C281" s="754"/>
      <c r="D281" s="10" t="s">
        <v>185</v>
      </c>
      <c r="E281" s="23" t="s">
        <v>14</v>
      </c>
      <c r="F281" s="23" t="s">
        <v>2</v>
      </c>
      <c r="G281" s="34"/>
      <c r="H281" s="34">
        <v>2</v>
      </c>
      <c r="I281" s="34">
        <v>0</v>
      </c>
      <c r="J281" s="206" t="s">
        <v>247</v>
      </c>
      <c r="K281" s="21" t="s">
        <v>7</v>
      </c>
      <c r="L281" s="75" t="s">
        <v>1</v>
      </c>
      <c r="M281" s="20" t="s">
        <v>66</v>
      </c>
      <c r="N281" s="71"/>
      <c r="O281" s="71"/>
      <c r="P281" s="71">
        <v>0</v>
      </c>
      <c r="Q281" s="71"/>
      <c r="R281" s="78"/>
      <c r="S281" s="67">
        <f>H281*P281+I281*Q281</f>
        <v>0</v>
      </c>
    </row>
    <row r="282" spans="1:21" ht="25.5" customHeight="1" x14ac:dyDescent="0.25">
      <c r="A282" s="843">
        <v>109</v>
      </c>
      <c r="B282" s="798" t="s">
        <v>389</v>
      </c>
      <c r="C282" s="753" t="s">
        <v>159</v>
      </c>
      <c r="D282" s="38" t="s">
        <v>185</v>
      </c>
      <c r="E282" s="76" t="s">
        <v>14</v>
      </c>
      <c r="F282" s="76" t="s">
        <v>1</v>
      </c>
      <c r="G282" s="38">
        <v>2</v>
      </c>
      <c r="H282" s="152"/>
      <c r="I282" s="84"/>
      <c r="J282" s="40" t="s">
        <v>136</v>
      </c>
      <c r="K282" s="21" t="s">
        <v>7</v>
      </c>
      <c r="L282" s="364" t="s">
        <v>36</v>
      </c>
      <c r="M282" s="432" t="s">
        <v>303</v>
      </c>
      <c r="N282" s="71"/>
      <c r="O282" s="71">
        <v>0</v>
      </c>
      <c r="P282" s="71"/>
      <c r="Q282" s="71"/>
      <c r="R282" s="78">
        <f>G282*O282</f>
        <v>0</v>
      </c>
      <c r="S282" s="67"/>
      <c r="U282" t="s">
        <v>87</v>
      </c>
    </row>
    <row r="283" spans="1:21" ht="25.5" x14ac:dyDescent="0.25">
      <c r="A283" s="752"/>
      <c r="B283" s="797"/>
      <c r="C283" s="754"/>
      <c r="D283" s="10" t="s">
        <v>185</v>
      </c>
      <c r="E283" s="10" t="s">
        <v>14</v>
      </c>
      <c r="F283" s="75" t="s">
        <v>2</v>
      </c>
      <c r="G283" s="10"/>
      <c r="H283" s="10">
        <v>0</v>
      </c>
      <c r="I283" s="10">
        <v>2</v>
      </c>
      <c r="J283" s="414" t="s">
        <v>136</v>
      </c>
      <c r="K283" s="21" t="s">
        <v>7</v>
      </c>
      <c r="L283" s="364" t="s">
        <v>36</v>
      </c>
      <c r="M283" s="432" t="s">
        <v>303</v>
      </c>
      <c r="N283" s="71"/>
      <c r="O283" s="71"/>
      <c r="P283" s="71"/>
      <c r="Q283" s="71">
        <v>0</v>
      </c>
      <c r="R283" s="78"/>
      <c r="S283" s="67">
        <f>H283*P283+I283*Q283</f>
        <v>0</v>
      </c>
    </row>
    <row r="284" spans="1:21" ht="18" customHeight="1" x14ac:dyDescent="0.25">
      <c r="A284" s="756">
        <v>110</v>
      </c>
      <c r="B284" s="798" t="s">
        <v>388</v>
      </c>
      <c r="C284" s="746" t="s">
        <v>159</v>
      </c>
      <c r="D284" s="10" t="s">
        <v>185</v>
      </c>
      <c r="E284" s="76" t="s">
        <v>14</v>
      </c>
      <c r="F284" s="76" t="s">
        <v>1</v>
      </c>
      <c r="G284" s="10">
        <v>2</v>
      </c>
      <c r="H284" s="203"/>
      <c r="I284" s="38"/>
      <c r="J284" s="423" t="s">
        <v>97</v>
      </c>
      <c r="K284" s="5" t="s">
        <v>7</v>
      </c>
      <c r="L284" s="75" t="s">
        <v>1</v>
      </c>
      <c r="M284" s="20" t="s">
        <v>171</v>
      </c>
      <c r="N284" s="71"/>
      <c r="O284" s="71">
        <v>0</v>
      </c>
      <c r="P284" s="71"/>
      <c r="Q284" s="71"/>
      <c r="R284" s="78">
        <f>G284*O284</f>
        <v>0</v>
      </c>
      <c r="S284" s="67"/>
    </row>
    <row r="285" spans="1:21" x14ac:dyDescent="0.25">
      <c r="A285" s="752"/>
      <c r="B285" s="797"/>
      <c r="C285" s="753"/>
      <c r="D285" s="10" t="s">
        <v>185</v>
      </c>
      <c r="E285" s="76" t="s">
        <v>14</v>
      </c>
      <c r="F285" s="76" t="s">
        <v>2</v>
      </c>
      <c r="G285" s="38"/>
      <c r="H285" s="247">
        <v>2</v>
      </c>
      <c r="I285" s="10"/>
      <c r="J285" s="423" t="s">
        <v>184</v>
      </c>
      <c r="K285" s="5" t="s">
        <v>79</v>
      </c>
      <c r="L285" s="172" t="s">
        <v>1</v>
      </c>
      <c r="M285" s="387" t="s">
        <v>171</v>
      </c>
      <c r="N285" s="71"/>
      <c r="O285" s="71"/>
      <c r="P285" s="71">
        <v>0</v>
      </c>
      <c r="Q285" s="71"/>
      <c r="R285" s="78"/>
      <c r="S285" s="67">
        <f>H285*P285+I285*Q285</f>
        <v>0</v>
      </c>
    </row>
    <row r="286" spans="1:21" ht="17.25" customHeight="1" x14ac:dyDescent="0.25">
      <c r="A286" s="756">
        <v>111</v>
      </c>
      <c r="B286" s="798" t="s">
        <v>387</v>
      </c>
      <c r="C286" s="746" t="s">
        <v>159</v>
      </c>
      <c r="D286" s="153" t="s">
        <v>185</v>
      </c>
      <c r="E286" s="76" t="s">
        <v>14</v>
      </c>
      <c r="F286" s="75" t="s">
        <v>1</v>
      </c>
      <c r="G286" s="10">
        <v>2</v>
      </c>
      <c r="H286" s="236"/>
      <c r="I286" s="38"/>
      <c r="J286" s="20" t="s">
        <v>93</v>
      </c>
      <c r="K286" s="124" t="s">
        <v>7</v>
      </c>
      <c r="L286" s="76" t="s">
        <v>1</v>
      </c>
      <c r="M286" s="40" t="s">
        <v>16</v>
      </c>
      <c r="N286" s="71"/>
      <c r="O286" s="71">
        <v>0</v>
      </c>
      <c r="P286" s="71"/>
      <c r="Q286" s="71"/>
      <c r="R286" s="78">
        <f>G286*O286</f>
        <v>0</v>
      </c>
      <c r="S286" s="67"/>
    </row>
    <row r="287" spans="1:21" x14ac:dyDescent="0.25">
      <c r="A287" s="752"/>
      <c r="B287" s="797"/>
      <c r="C287" s="779"/>
      <c r="D287" s="10" t="s">
        <v>185</v>
      </c>
      <c r="E287" s="75" t="s">
        <v>14</v>
      </c>
      <c r="F287" s="75" t="s">
        <v>2</v>
      </c>
      <c r="G287" s="10"/>
      <c r="H287" s="10">
        <v>0</v>
      </c>
      <c r="I287" s="74">
        <v>2</v>
      </c>
      <c r="J287" s="20" t="s">
        <v>93</v>
      </c>
      <c r="K287" s="124" t="s">
        <v>7</v>
      </c>
      <c r="L287" s="422" t="s">
        <v>1</v>
      </c>
      <c r="M287" s="20" t="s">
        <v>16</v>
      </c>
      <c r="N287" s="71"/>
      <c r="O287" s="71"/>
      <c r="P287" s="71"/>
      <c r="Q287" s="71">
        <v>0</v>
      </c>
      <c r="R287" s="78"/>
      <c r="S287" s="67">
        <f>H287*P287+I287*Q287</f>
        <v>0</v>
      </c>
    </row>
    <row r="288" spans="1:21" ht="15" customHeight="1" x14ac:dyDescent="0.25">
      <c r="A288" s="756">
        <v>112</v>
      </c>
      <c r="B288" s="825" t="s">
        <v>386</v>
      </c>
      <c r="C288" s="746" t="s">
        <v>159</v>
      </c>
      <c r="D288" s="10" t="s">
        <v>185</v>
      </c>
      <c r="E288" s="76" t="s">
        <v>14</v>
      </c>
      <c r="F288" s="76" t="s">
        <v>1</v>
      </c>
      <c r="G288" s="38">
        <v>2</v>
      </c>
      <c r="H288" s="154"/>
      <c r="I288" s="10"/>
      <c r="J288" s="414" t="s">
        <v>192</v>
      </c>
      <c r="K288" s="5" t="s">
        <v>15</v>
      </c>
      <c r="L288" s="75" t="s">
        <v>1</v>
      </c>
      <c r="M288" s="40" t="s">
        <v>16</v>
      </c>
      <c r="N288" s="71"/>
      <c r="O288" s="71">
        <v>0</v>
      </c>
      <c r="P288" s="71"/>
      <c r="Q288" s="71"/>
      <c r="R288" s="78">
        <f>G288*O288</f>
        <v>0</v>
      </c>
      <c r="S288" s="67"/>
    </row>
    <row r="289" spans="1:19" ht="15" customHeight="1" x14ac:dyDescent="0.25">
      <c r="A289" s="751"/>
      <c r="B289" s="827"/>
      <c r="C289" s="753"/>
      <c r="D289" s="10" t="s">
        <v>185</v>
      </c>
      <c r="E289" s="75" t="s">
        <v>14</v>
      </c>
      <c r="F289" s="75" t="s">
        <v>2</v>
      </c>
      <c r="G289" s="10"/>
      <c r="H289" s="10">
        <v>0</v>
      </c>
      <c r="I289" s="10">
        <v>2</v>
      </c>
      <c r="J289" s="414" t="s">
        <v>192</v>
      </c>
      <c r="K289" s="5" t="s">
        <v>15</v>
      </c>
      <c r="L289" s="75" t="s">
        <v>1</v>
      </c>
      <c r="M289" s="40" t="s">
        <v>16</v>
      </c>
      <c r="N289" s="71"/>
      <c r="O289" s="71"/>
      <c r="P289" s="71"/>
      <c r="Q289" s="71">
        <v>0</v>
      </c>
      <c r="R289" s="78"/>
      <c r="S289" s="67">
        <f>H289*P289+I289*Q289</f>
        <v>0</v>
      </c>
    </row>
    <row r="290" spans="1:19" x14ac:dyDescent="0.25">
      <c r="A290" s="752"/>
      <c r="B290" s="826"/>
      <c r="C290" s="779"/>
      <c r="D290" s="10" t="s">
        <v>185</v>
      </c>
      <c r="E290" s="75" t="s">
        <v>14</v>
      </c>
      <c r="F290" s="75" t="s">
        <v>2</v>
      </c>
      <c r="G290" s="10"/>
      <c r="H290" s="10">
        <v>0</v>
      </c>
      <c r="I290" s="10">
        <v>2</v>
      </c>
      <c r="J290" s="414" t="s">
        <v>210</v>
      </c>
      <c r="K290" s="5" t="s">
        <v>79</v>
      </c>
      <c r="L290" s="75" t="s">
        <v>1</v>
      </c>
      <c r="M290" s="40" t="s">
        <v>16</v>
      </c>
      <c r="N290" s="71"/>
      <c r="O290" s="71"/>
      <c r="P290" s="71"/>
      <c r="Q290" s="71">
        <v>0</v>
      </c>
      <c r="R290" s="78"/>
      <c r="S290" s="67">
        <f>H290*P290+I290*Q290</f>
        <v>0</v>
      </c>
    </row>
    <row r="291" spans="1:19" ht="27" customHeight="1" x14ac:dyDescent="0.25">
      <c r="A291" s="756">
        <v>113</v>
      </c>
      <c r="B291" s="825" t="s">
        <v>385</v>
      </c>
      <c r="C291" s="746" t="s">
        <v>159</v>
      </c>
      <c r="D291" s="73" t="s">
        <v>185</v>
      </c>
      <c r="E291" s="165" t="s">
        <v>14</v>
      </c>
      <c r="F291" s="165" t="s">
        <v>1</v>
      </c>
      <c r="G291" s="73">
        <v>2</v>
      </c>
      <c r="H291" s="166"/>
      <c r="I291" s="73"/>
      <c r="J291" s="431" t="s">
        <v>162</v>
      </c>
      <c r="K291" s="170" t="s">
        <v>7</v>
      </c>
      <c r="L291" s="10" t="s">
        <v>1</v>
      </c>
      <c r="M291" s="40" t="s">
        <v>16</v>
      </c>
      <c r="N291" s="71"/>
      <c r="O291" s="71">
        <v>0</v>
      </c>
      <c r="P291" s="71"/>
      <c r="Q291" s="71"/>
      <c r="R291" s="78">
        <f>G291*O291</f>
        <v>0</v>
      </c>
      <c r="S291" s="67"/>
    </row>
    <row r="292" spans="1:19" ht="15.75" thickBot="1" x14ac:dyDescent="0.3">
      <c r="A292" s="834"/>
      <c r="B292" s="835"/>
      <c r="C292" s="747"/>
      <c r="D292" s="428" t="s">
        <v>185</v>
      </c>
      <c r="E292" s="430" t="s">
        <v>14</v>
      </c>
      <c r="F292" s="430" t="s">
        <v>2</v>
      </c>
      <c r="G292" s="428"/>
      <c r="H292" s="429">
        <v>0</v>
      </c>
      <c r="I292" s="428">
        <v>2</v>
      </c>
      <c r="J292" s="427" t="s">
        <v>228</v>
      </c>
      <c r="K292" s="158" t="s">
        <v>81</v>
      </c>
      <c r="L292" s="91" t="s">
        <v>1</v>
      </c>
      <c r="M292" s="93" t="s">
        <v>16</v>
      </c>
      <c r="N292" s="426"/>
      <c r="O292" s="87"/>
      <c r="P292" s="87"/>
      <c r="Q292" s="87">
        <v>0</v>
      </c>
      <c r="R292" s="86"/>
      <c r="S292" s="85">
        <f>H292*P292+I292*Q292</f>
        <v>0</v>
      </c>
    </row>
    <row r="293" spans="1:19" ht="16.5" customHeight="1" x14ac:dyDescent="0.25">
      <c r="A293" s="638">
        <v>114</v>
      </c>
      <c r="B293" s="844" t="s">
        <v>384</v>
      </c>
      <c r="C293" s="790" t="s">
        <v>159</v>
      </c>
      <c r="D293" s="125" t="s">
        <v>169</v>
      </c>
      <c r="E293" s="125" t="s">
        <v>14</v>
      </c>
      <c r="F293" s="125" t="s">
        <v>1</v>
      </c>
      <c r="G293" s="36">
        <v>2</v>
      </c>
      <c r="H293" s="425"/>
      <c r="I293" s="36"/>
      <c r="J293" s="417" t="s">
        <v>383</v>
      </c>
      <c r="K293" s="124" t="s">
        <v>15</v>
      </c>
      <c r="L293" s="38" t="s">
        <v>1</v>
      </c>
      <c r="M293" s="40" t="s">
        <v>16</v>
      </c>
      <c r="N293" s="71"/>
      <c r="O293" s="168">
        <v>0</v>
      </c>
      <c r="P293" s="168"/>
      <c r="Q293" s="168"/>
      <c r="R293" s="339">
        <f>G293*O293</f>
        <v>0</v>
      </c>
      <c r="S293" s="424"/>
    </row>
    <row r="294" spans="1:19" x14ac:dyDescent="0.25">
      <c r="A294" s="638"/>
      <c r="B294" s="844"/>
      <c r="C294" s="790"/>
      <c r="D294" s="125" t="s">
        <v>169</v>
      </c>
      <c r="E294" s="125" t="s">
        <v>14</v>
      </c>
      <c r="F294" s="125" t="s">
        <v>1</v>
      </c>
      <c r="G294" s="36">
        <v>2</v>
      </c>
      <c r="H294" s="425"/>
      <c r="I294" s="36"/>
      <c r="J294" s="423" t="s">
        <v>178</v>
      </c>
      <c r="K294" s="408" t="s">
        <v>7</v>
      </c>
      <c r="L294" s="36" t="s">
        <v>113</v>
      </c>
      <c r="M294" s="40" t="s">
        <v>177</v>
      </c>
      <c r="N294" s="71"/>
      <c r="O294" s="168">
        <v>0</v>
      </c>
      <c r="P294" s="168"/>
      <c r="Q294" s="168"/>
      <c r="R294" s="339">
        <v>0</v>
      </c>
      <c r="S294" s="424"/>
    </row>
    <row r="295" spans="1:19" x14ac:dyDescent="0.25">
      <c r="A295" s="638"/>
      <c r="B295" s="844"/>
      <c r="C295" s="790"/>
      <c r="D295" s="125" t="s">
        <v>169</v>
      </c>
      <c r="E295" s="125" t="s">
        <v>14</v>
      </c>
      <c r="F295" s="125" t="s">
        <v>2</v>
      </c>
      <c r="G295" s="36"/>
      <c r="H295" s="425">
        <v>0</v>
      </c>
      <c r="I295" s="36">
        <v>2</v>
      </c>
      <c r="J295" s="423" t="s">
        <v>383</v>
      </c>
      <c r="K295" s="5" t="s">
        <v>15</v>
      </c>
      <c r="L295" s="10" t="s">
        <v>1</v>
      </c>
      <c r="M295" s="20" t="s">
        <v>16</v>
      </c>
      <c r="N295" s="71"/>
      <c r="O295" s="168"/>
      <c r="P295" s="168"/>
      <c r="Q295" s="168">
        <v>0</v>
      </c>
      <c r="R295" s="339"/>
      <c r="S295" s="424">
        <v>0</v>
      </c>
    </row>
    <row r="296" spans="1:19" x14ac:dyDescent="0.25">
      <c r="A296" s="639"/>
      <c r="B296" s="845"/>
      <c r="C296" s="791"/>
      <c r="D296" s="23" t="s">
        <v>169</v>
      </c>
      <c r="E296" s="23" t="s">
        <v>14</v>
      </c>
      <c r="F296" s="23" t="s">
        <v>2</v>
      </c>
      <c r="G296" s="34"/>
      <c r="H296" s="34">
        <v>0</v>
      </c>
      <c r="I296" s="34">
        <v>2</v>
      </c>
      <c r="J296" s="423" t="s">
        <v>382</v>
      </c>
      <c r="K296" s="408" t="s">
        <v>7</v>
      </c>
      <c r="L296" s="36" t="s">
        <v>113</v>
      </c>
      <c r="M296" s="40" t="s">
        <v>177</v>
      </c>
      <c r="N296" s="71"/>
      <c r="O296" s="168"/>
      <c r="P296" s="168"/>
      <c r="Q296" s="168">
        <v>0</v>
      </c>
      <c r="R296" s="339"/>
      <c r="S296" s="330">
        <f>H296*P296+I296*Q296</f>
        <v>0</v>
      </c>
    </row>
    <row r="297" spans="1:19" x14ac:dyDescent="0.25">
      <c r="A297" s="637">
        <v>115</v>
      </c>
      <c r="B297" s="640" t="s">
        <v>381</v>
      </c>
      <c r="C297" s="746" t="s">
        <v>159</v>
      </c>
      <c r="D297" s="75" t="s">
        <v>169</v>
      </c>
      <c r="E297" s="75" t="s">
        <v>14</v>
      </c>
      <c r="F297" s="75" t="s">
        <v>1</v>
      </c>
      <c r="G297" s="10">
        <v>2</v>
      </c>
      <c r="H297" s="152"/>
      <c r="I297" s="10"/>
      <c r="J297" s="423" t="s">
        <v>180</v>
      </c>
      <c r="K297" s="123" t="s">
        <v>15</v>
      </c>
      <c r="L297" s="10" t="s">
        <v>1</v>
      </c>
      <c r="M297" s="20" t="s">
        <v>66</v>
      </c>
      <c r="N297" s="71"/>
      <c r="O297" s="71">
        <v>0</v>
      </c>
      <c r="P297" s="71"/>
      <c r="Q297" s="71"/>
      <c r="R297" s="78">
        <f>G297*O297</f>
        <v>0</v>
      </c>
      <c r="S297" s="67"/>
    </row>
    <row r="298" spans="1:19" ht="15.75" thickBot="1" x14ac:dyDescent="0.3">
      <c r="A298" s="846"/>
      <c r="B298" s="795"/>
      <c r="C298" s="747"/>
      <c r="D298" s="91" t="s">
        <v>169</v>
      </c>
      <c r="E298" s="92" t="s">
        <v>14</v>
      </c>
      <c r="F298" s="92" t="s">
        <v>2</v>
      </c>
      <c r="G298" s="91"/>
      <c r="H298" s="91">
        <v>0</v>
      </c>
      <c r="I298" s="91">
        <v>2</v>
      </c>
      <c r="J298" s="418" t="s">
        <v>180</v>
      </c>
      <c r="K298" s="158" t="s">
        <v>15</v>
      </c>
      <c r="L298" s="91" t="s">
        <v>1</v>
      </c>
      <c r="M298" s="157" t="s">
        <v>66</v>
      </c>
      <c r="N298" s="87"/>
      <c r="O298" s="87"/>
      <c r="P298" s="87"/>
      <c r="Q298" s="87">
        <v>0</v>
      </c>
      <c r="R298" s="86"/>
      <c r="S298" s="85">
        <f>H298*P298+I298*Q298</f>
        <v>0</v>
      </c>
    </row>
    <row r="299" spans="1:19" ht="15.75" customHeight="1" x14ac:dyDescent="0.25">
      <c r="A299" s="751">
        <v>116</v>
      </c>
      <c r="B299" s="796" t="s">
        <v>380</v>
      </c>
      <c r="C299" s="753" t="s">
        <v>159</v>
      </c>
      <c r="D299" s="76" t="s">
        <v>169</v>
      </c>
      <c r="E299" s="76" t="s">
        <v>14</v>
      </c>
      <c r="F299" s="76" t="s">
        <v>1</v>
      </c>
      <c r="G299" s="38">
        <v>2</v>
      </c>
      <c r="H299" s="152"/>
      <c r="I299" s="38"/>
      <c r="J299" s="417" t="s">
        <v>178</v>
      </c>
      <c r="K299" s="170" t="s">
        <v>7</v>
      </c>
      <c r="L299" s="38" t="s">
        <v>113</v>
      </c>
      <c r="M299" s="40" t="s">
        <v>177</v>
      </c>
      <c r="N299" s="71"/>
      <c r="O299" s="71">
        <v>0</v>
      </c>
      <c r="P299" s="71"/>
      <c r="Q299" s="71"/>
      <c r="R299" s="78">
        <f>G299*O299</f>
        <v>0</v>
      </c>
      <c r="S299" s="82"/>
    </row>
    <row r="300" spans="1:19" x14ac:dyDescent="0.25">
      <c r="A300" s="752"/>
      <c r="B300" s="797"/>
      <c r="C300" s="779"/>
      <c r="D300" s="153" t="s">
        <v>169</v>
      </c>
      <c r="E300" s="10" t="s">
        <v>14</v>
      </c>
      <c r="F300" s="75" t="s">
        <v>2</v>
      </c>
      <c r="G300" s="10"/>
      <c r="H300" s="10">
        <v>0</v>
      </c>
      <c r="I300" s="10">
        <v>2</v>
      </c>
      <c r="J300" s="414" t="s">
        <v>174</v>
      </c>
      <c r="K300" s="5" t="s">
        <v>15</v>
      </c>
      <c r="L300" s="10" t="s">
        <v>1</v>
      </c>
      <c r="M300" s="20" t="s">
        <v>171</v>
      </c>
      <c r="N300" s="71"/>
      <c r="O300" s="71"/>
      <c r="P300" s="71"/>
      <c r="Q300" s="71">
        <v>0</v>
      </c>
      <c r="R300" s="78"/>
      <c r="S300" s="67">
        <f>H300*P300+I300*Q300</f>
        <v>0</v>
      </c>
    </row>
    <row r="301" spans="1:19" ht="25.5" x14ac:dyDescent="0.25">
      <c r="A301" s="756">
        <v>117</v>
      </c>
      <c r="B301" s="798" t="s">
        <v>379</v>
      </c>
      <c r="C301" s="746" t="s">
        <v>159</v>
      </c>
      <c r="D301" s="75" t="s">
        <v>169</v>
      </c>
      <c r="E301" s="76" t="s">
        <v>14</v>
      </c>
      <c r="F301" s="76" t="s">
        <v>1</v>
      </c>
      <c r="G301" s="38">
        <v>2</v>
      </c>
      <c r="H301" s="152"/>
      <c r="I301" s="38"/>
      <c r="J301" s="417" t="s">
        <v>206</v>
      </c>
      <c r="K301" s="170" t="s">
        <v>15</v>
      </c>
      <c r="L301" s="38" t="s">
        <v>1</v>
      </c>
      <c r="M301" s="40" t="s">
        <v>371</v>
      </c>
      <c r="N301" s="71"/>
      <c r="O301" s="71">
        <v>0</v>
      </c>
      <c r="P301" s="71"/>
      <c r="Q301" s="71"/>
      <c r="R301" s="78">
        <f>G301*O301</f>
        <v>0</v>
      </c>
      <c r="S301" s="67"/>
    </row>
    <row r="302" spans="1:19" x14ac:dyDescent="0.25">
      <c r="A302" s="752"/>
      <c r="B302" s="797"/>
      <c r="C302" s="779"/>
      <c r="D302" s="153" t="s">
        <v>169</v>
      </c>
      <c r="E302" s="422" t="s">
        <v>14</v>
      </c>
      <c r="F302" s="10" t="s">
        <v>2</v>
      </c>
      <c r="G302" s="10"/>
      <c r="H302" s="10">
        <v>0</v>
      </c>
      <c r="I302" s="10">
        <v>2</v>
      </c>
      <c r="J302" s="414" t="s">
        <v>99</v>
      </c>
      <c r="K302" s="5" t="s">
        <v>79</v>
      </c>
      <c r="L302" s="10" t="s">
        <v>1</v>
      </c>
      <c r="M302" s="20" t="s">
        <v>66</v>
      </c>
      <c r="N302" s="71"/>
      <c r="O302" s="70"/>
      <c r="P302" s="70"/>
      <c r="Q302" s="70">
        <v>0</v>
      </c>
      <c r="R302" s="78"/>
      <c r="S302" s="67">
        <f>H302*P302+I302*Q302</f>
        <v>0</v>
      </c>
    </row>
    <row r="303" spans="1:19" ht="25.5" x14ac:dyDescent="0.25">
      <c r="A303" s="756">
        <v>118</v>
      </c>
      <c r="B303" s="798" t="s">
        <v>378</v>
      </c>
      <c r="C303" s="746" t="s">
        <v>159</v>
      </c>
      <c r="D303" s="75" t="s">
        <v>169</v>
      </c>
      <c r="E303" s="75" t="s">
        <v>14</v>
      </c>
      <c r="F303" s="75" t="s">
        <v>1</v>
      </c>
      <c r="G303" s="10">
        <v>2</v>
      </c>
      <c r="H303" s="156"/>
      <c r="I303" s="10"/>
      <c r="J303" s="421" t="s">
        <v>172</v>
      </c>
      <c r="K303" s="170" t="s">
        <v>15</v>
      </c>
      <c r="L303" s="10" t="s">
        <v>1</v>
      </c>
      <c r="M303" s="20" t="s">
        <v>171</v>
      </c>
      <c r="N303" s="71"/>
      <c r="O303" s="70">
        <v>0</v>
      </c>
      <c r="P303" s="70"/>
      <c r="Q303" s="70"/>
      <c r="R303" s="78">
        <f>G303*O303</f>
        <v>0</v>
      </c>
      <c r="S303" s="67"/>
    </row>
    <row r="304" spans="1:19" ht="25.5" x14ac:dyDescent="0.25">
      <c r="A304" s="752"/>
      <c r="B304" s="797"/>
      <c r="C304" s="754"/>
      <c r="D304" s="10" t="s">
        <v>169</v>
      </c>
      <c r="E304" s="75" t="s">
        <v>14</v>
      </c>
      <c r="F304" s="75" t="s">
        <v>2</v>
      </c>
      <c r="G304" s="10"/>
      <c r="H304" s="10">
        <v>0</v>
      </c>
      <c r="I304" s="10">
        <v>2</v>
      </c>
      <c r="J304" s="419" t="s">
        <v>172</v>
      </c>
      <c r="K304" s="170" t="s">
        <v>15</v>
      </c>
      <c r="L304" s="38" t="s">
        <v>1</v>
      </c>
      <c r="M304" s="40" t="s">
        <v>171</v>
      </c>
      <c r="N304" s="71"/>
      <c r="O304" s="71"/>
      <c r="P304" s="71"/>
      <c r="Q304" s="71">
        <v>0</v>
      </c>
      <c r="R304" s="78"/>
      <c r="S304" s="67">
        <f>H304*P304+I304*Q304</f>
        <v>0</v>
      </c>
    </row>
    <row r="305" spans="1:19" ht="17.25" customHeight="1" x14ac:dyDescent="0.25">
      <c r="A305" s="756">
        <v>119</v>
      </c>
      <c r="B305" s="798" t="s">
        <v>377</v>
      </c>
      <c r="C305" s="753" t="s">
        <v>159</v>
      </c>
      <c r="D305" s="76" t="s">
        <v>169</v>
      </c>
      <c r="E305" s="76" t="s">
        <v>14</v>
      </c>
      <c r="F305" s="76" t="s">
        <v>1</v>
      </c>
      <c r="G305" s="38">
        <v>2</v>
      </c>
      <c r="H305" s="152"/>
      <c r="I305" s="38"/>
      <c r="J305" s="417" t="s">
        <v>180</v>
      </c>
      <c r="K305" s="170" t="s">
        <v>15</v>
      </c>
      <c r="L305" s="38" t="s">
        <v>1</v>
      </c>
      <c r="M305" s="40" t="s">
        <v>66</v>
      </c>
      <c r="N305" s="71"/>
      <c r="O305" s="71">
        <v>0</v>
      </c>
      <c r="P305" s="71"/>
      <c r="Q305" s="71"/>
      <c r="R305" s="78">
        <f>G305*O305</f>
        <v>0</v>
      </c>
      <c r="S305" s="67"/>
    </row>
    <row r="306" spans="1:19" x14ac:dyDescent="0.25">
      <c r="A306" s="752"/>
      <c r="B306" s="797"/>
      <c r="C306" s="754"/>
      <c r="D306" s="10" t="s">
        <v>169</v>
      </c>
      <c r="E306" s="10" t="s">
        <v>14</v>
      </c>
      <c r="F306" s="75" t="s">
        <v>2</v>
      </c>
      <c r="G306" s="10"/>
      <c r="H306" s="10">
        <v>0</v>
      </c>
      <c r="I306" s="10">
        <v>2</v>
      </c>
      <c r="J306" s="414" t="s">
        <v>174</v>
      </c>
      <c r="K306" s="170" t="s">
        <v>15</v>
      </c>
      <c r="L306" s="10" t="s">
        <v>1</v>
      </c>
      <c r="M306" s="40" t="s">
        <v>171</v>
      </c>
      <c r="N306" s="71"/>
      <c r="O306" s="71"/>
      <c r="P306" s="71"/>
      <c r="Q306" s="71">
        <v>0</v>
      </c>
      <c r="R306" s="78"/>
      <c r="S306" s="67">
        <f>H306*P306+I306*Q306</f>
        <v>0</v>
      </c>
    </row>
    <row r="307" spans="1:19" ht="26.25" customHeight="1" x14ac:dyDescent="0.25">
      <c r="A307" s="756">
        <v>120</v>
      </c>
      <c r="B307" s="798" t="s">
        <v>376</v>
      </c>
      <c r="C307" s="746" t="s">
        <v>159</v>
      </c>
      <c r="D307" s="75" t="s">
        <v>169</v>
      </c>
      <c r="E307" s="76" t="s">
        <v>14</v>
      </c>
      <c r="F307" s="76" t="s">
        <v>1</v>
      </c>
      <c r="G307" s="38">
        <v>2</v>
      </c>
      <c r="H307" s="152"/>
      <c r="I307" s="38"/>
      <c r="J307" s="417" t="s">
        <v>206</v>
      </c>
      <c r="K307" s="170" t="s">
        <v>15</v>
      </c>
      <c r="L307" s="38" t="s">
        <v>1</v>
      </c>
      <c r="M307" s="40" t="s">
        <v>371</v>
      </c>
      <c r="N307" s="70"/>
      <c r="O307" s="71">
        <v>0</v>
      </c>
      <c r="P307" s="71"/>
      <c r="Q307" s="71"/>
      <c r="R307" s="78">
        <f>G307*O307</f>
        <v>0</v>
      </c>
      <c r="S307" s="67"/>
    </row>
    <row r="308" spans="1:19" ht="25.5" x14ac:dyDescent="0.25">
      <c r="A308" s="752"/>
      <c r="B308" s="797"/>
      <c r="C308" s="754"/>
      <c r="D308" s="10" t="s">
        <v>169</v>
      </c>
      <c r="E308" s="75" t="s">
        <v>14</v>
      </c>
      <c r="F308" s="75" t="s">
        <v>2</v>
      </c>
      <c r="G308" s="10"/>
      <c r="H308" s="10">
        <v>0</v>
      </c>
      <c r="I308" s="10">
        <v>2</v>
      </c>
      <c r="J308" s="20" t="s">
        <v>172</v>
      </c>
      <c r="K308" s="170" t="s">
        <v>15</v>
      </c>
      <c r="L308" s="10" t="s">
        <v>1</v>
      </c>
      <c r="M308" s="20" t="s">
        <v>171</v>
      </c>
      <c r="N308" s="71"/>
      <c r="O308" s="71"/>
      <c r="P308" s="71"/>
      <c r="Q308" s="71">
        <v>0</v>
      </c>
      <c r="R308" s="78"/>
      <c r="S308" s="67">
        <f>H308*P308+I308*Q308</f>
        <v>0</v>
      </c>
    </row>
    <row r="309" spans="1:19" ht="18.75" customHeight="1" x14ac:dyDescent="0.25">
      <c r="A309" s="756">
        <v>121</v>
      </c>
      <c r="B309" s="798" t="s">
        <v>375</v>
      </c>
      <c r="C309" s="746" t="s">
        <v>159</v>
      </c>
      <c r="D309" s="76" t="s">
        <v>169</v>
      </c>
      <c r="E309" s="76" t="s">
        <v>14</v>
      </c>
      <c r="F309" s="76" t="s">
        <v>1</v>
      </c>
      <c r="G309" s="38">
        <v>2</v>
      </c>
      <c r="H309" s="152"/>
      <c r="I309" s="38"/>
      <c r="J309" s="417" t="s">
        <v>178</v>
      </c>
      <c r="K309" s="170" t="s">
        <v>7</v>
      </c>
      <c r="L309" s="38" t="s">
        <v>113</v>
      </c>
      <c r="M309" s="20" t="s">
        <v>177</v>
      </c>
      <c r="N309" s="70"/>
      <c r="O309" s="70">
        <v>0</v>
      </c>
      <c r="P309" s="71"/>
      <c r="Q309" s="71"/>
      <c r="R309" s="78">
        <f>G309*O309</f>
        <v>0</v>
      </c>
      <c r="S309" s="67"/>
    </row>
    <row r="310" spans="1:19" ht="26.25" thickBot="1" x14ac:dyDescent="0.3">
      <c r="A310" s="834"/>
      <c r="B310" s="847"/>
      <c r="C310" s="747"/>
      <c r="D310" s="91" t="s">
        <v>169</v>
      </c>
      <c r="E310" s="91" t="s">
        <v>14</v>
      </c>
      <c r="F310" s="92" t="s">
        <v>2</v>
      </c>
      <c r="G310" s="91"/>
      <c r="H310" s="91">
        <v>0</v>
      </c>
      <c r="I310" s="91">
        <v>2</v>
      </c>
      <c r="J310" s="418" t="s">
        <v>172</v>
      </c>
      <c r="K310" s="158" t="s">
        <v>15</v>
      </c>
      <c r="L310" s="91" t="s">
        <v>1</v>
      </c>
      <c r="M310" s="157" t="s">
        <v>171</v>
      </c>
      <c r="N310" s="87"/>
      <c r="O310" s="87"/>
      <c r="P310" s="87"/>
      <c r="Q310" s="87">
        <v>0</v>
      </c>
      <c r="R310" s="86"/>
      <c r="S310" s="85">
        <f>H310*P310+I310*Q310</f>
        <v>0</v>
      </c>
    </row>
    <row r="311" spans="1:19" ht="18" customHeight="1" x14ac:dyDescent="0.25">
      <c r="A311" s="635">
        <v>122</v>
      </c>
      <c r="B311" s="641" t="s">
        <v>374</v>
      </c>
      <c r="C311" s="753" t="s">
        <v>159</v>
      </c>
      <c r="D311" s="76" t="s">
        <v>158</v>
      </c>
      <c r="E311" s="76" t="s">
        <v>14</v>
      </c>
      <c r="F311" s="76" t="s">
        <v>1</v>
      </c>
      <c r="G311" s="38">
        <v>2</v>
      </c>
      <c r="H311" s="420"/>
      <c r="I311" s="38"/>
      <c r="J311" s="419" t="s">
        <v>157</v>
      </c>
      <c r="K311" s="5" t="s">
        <v>7</v>
      </c>
      <c r="L311" s="38" t="s">
        <v>1</v>
      </c>
      <c r="M311" s="40" t="s">
        <v>66</v>
      </c>
      <c r="N311" s="71"/>
      <c r="O311" s="71">
        <v>0</v>
      </c>
      <c r="P311" s="71"/>
      <c r="Q311" s="71"/>
      <c r="R311" s="78">
        <f>G311*O311</f>
        <v>0</v>
      </c>
      <c r="S311" s="82"/>
    </row>
    <row r="312" spans="1:19" ht="18" customHeight="1" x14ac:dyDescent="0.25">
      <c r="A312" s="635"/>
      <c r="B312" s="641"/>
      <c r="C312" s="753"/>
      <c r="D312" s="76" t="s">
        <v>158</v>
      </c>
      <c r="E312" s="76" t="s">
        <v>14</v>
      </c>
      <c r="F312" s="76" t="s">
        <v>1</v>
      </c>
      <c r="G312" s="38">
        <v>2</v>
      </c>
      <c r="H312" s="152"/>
      <c r="I312" s="38"/>
      <c r="J312" s="417" t="s">
        <v>240</v>
      </c>
      <c r="K312" s="170" t="s">
        <v>81</v>
      </c>
      <c r="L312" s="38" t="s">
        <v>1</v>
      </c>
      <c r="M312" s="40" t="s">
        <v>66</v>
      </c>
      <c r="N312" s="71"/>
      <c r="O312" s="71">
        <v>0</v>
      </c>
      <c r="P312" s="71"/>
      <c r="Q312" s="71"/>
      <c r="R312" s="78">
        <f>G312*O312</f>
        <v>0</v>
      </c>
      <c r="S312" s="82"/>
    </row>
    <row r="313" spans="1:19" x14ac:dyDescent="0.25">
      <c r="A313" s="636"/>
      <c r="B313" s="649"/>
      <c r="C313" s="754"/>
      <c r="D313" s="10" t="s">
        <v>158</v>
      </c>
      <c r="E313" s="10" t="s">
        <v>14</v>
      </c>
      <c r="F313" s="10" t="s">
        <v>2</v>
      </c>
      <c r="G313" s="10"/>
      <c r="H313" s="10">
        <v>2</v>
      </c>
      <c r="I313" s="10">
        <v>0</v>
      </c>
      <c r="J313" s="414" t="s">
        <v>240</v>
      </c>
      <c r="K313" s="5" t="s">
        <v>81</v>
      </c>
      <c r="L313" s="38" t="s">
        <v>1</v>
      </c>
      <c r="M313" s="40" t="s">
        <v>66</v>
      </c>
      <c r="N313" s="71"/>
      <c r="O313" s="71"/>
      <c r="P313" s="71">
        <v>0</v>
      </c>
      <c r="Q313" s="71"/>
      <c r="R313" s="78"/>
      <c r="S313" s="67">
        <f>H313*P313+I313*Q313</f>
        <v>0</v>
      </c>
    </row>
    <row r="314" spans="1:19" ht="17.25" customHeight="1" x14ac:dyDescent="0.25">
      <c r="A314" s="634">
        <v>123</v>
      </c>
      <c r="B314" s="640" t="s">
        <v>373</v>
      </c>
      <c r="C314" s="746" t="s">
        <v>159</v>
      </c>
      <c r="D314" s="75" t="s">
        <v>158</v>
      </c>
      <c r="E314" s="75" t="s">
        <v>14</v>
      </c>
      <c r="F314" s="10" t="s">
        <v>1</v>
      </c>
      <c r="G314" s="10">
        <v>2</v>
      </c>
      <c r="H314" s="169"/>
      <c r="I314" s="10"/>
      <c r="J314" s="414" t="s">
        <v>157</v>
      </c>
      <c r="K314" s="5" t="s">
        <v>7</v>
      </c>
      <c r="L314" s="10" t="s">
        <v>1</v>
      </c>
      <c r="M314" s="20" t="s">
        <v>66</v>
      </c>
      <c r="N314" s="71"/>
      <c r="O314" s="70">
        <v>0</v>
      </c>
      <c r="P314" s="70"/>
      <c r="Q314" s="70"/>
      <c r="R314" s="68">
        <f>G314*O314</f>
        <v>0</v>
      </c>
      <c r="S314" s="67"/>
    </row>
    <row r="315" spans="1:19" ht="16.5" customHeight="1" thickBot="1" x14ac:dyDescent="0.3">
      <c r="A315" s="755"/>
      <c r="B315" s="795"/>
      <c r="C315" s="747"/>
      <c r="D315" s="91" t="s">
        <v>158</v>
      </c>
      <c r="E315" s="91" t="s">
        <v>14</v>
      </c>
      <c r="F315" s="92" t="s">
        <v>2</v>
      </c>
      <c r="G315" s="91"/>
      <c r="H315" s="91">
        <v>2</v>
      </c>
      <c r="I315" s="91">
        <v>0</v>
      </c>
      <c r="J315" s="418" t="s">
        <v>157</v>
      </c>
      <c r="K315" s="158" t="s">
        <v>7</v>
      </c>
      <c r="L315" s="91" t="s">
        <v>1</v>
      </c>
      <c r="M315" s="157" t="s">
        <v>66</v>
      </c>
      <c r="N315" s="87"/>
      <c r="O315" s="87"/>
      <c r="P315" s="87">
        <v>0</v>
      </c>
      <c r="Q315" s="87"/>
      <c r="R315" s="86"/>
      <c r="S315" s="85">
        <f>H315*P315+I315*Q315</f>
        <v>0</v>
      </c>
    </row>
    <row r="316" spans="1:19" ht="25.5" x14ac:dyDescent="0.25">
      <c r="A316" s="751">
        <v>124</v>
      </c>
      <c r="B316" s="796" t="s">
        <v>372</v>
      </c>
      <c r="C316" s="753" t="s">
        <v>159</v>
      </c>
      <c r="D316" s="76" t="s">
        <v>158</v>
      </c>
      <c r="E316" s="76" t="s">
        <v>14</v>
      </c>
      <c r="F316" s="76" t="s">
        <v>1</v>
      </c>
      <c r="G316" s="38">
        <v>2</v>
      </c>
      <c r="H316" s="152"/>
      <c r="I316" s="38"/>
      <c r="J316" s="417" t="s">
        <v>206</v>
      </c>
      <c r="K316" s="170" t="s">
        <v>15</v>
      </c>
      <c r="L316" s="38" t="s">
        <v>1</v>
      </c>
      <c r="M316" s="40" t="s">
        <v>371</v>
      </c>
      <c r="N316" s="71"/>
      <c r="O316" s="71">
        <v>0</v>
      </c>
      <c r="P316" s="71"/>
      <c r="Q316" s="71"/>
      <c r="R316" s="78">
        <f>G316*O316</f>
        <v>0</v>
      </c>
      <c r="S316" s="82"/>
    </row>
    <row r="317" spans="1:19" ht="25.5" x14ac:dyDescent="0.25">
      <c r="A317" s="752"/>
      <c r="B317" s="797"/>
      <c r="C317" s="754"/>
      <c r="D317" s="10" t="s">
        <v>158</v>
      </c>
      <c r="E317" s="10" t="s">
        <v>14</v>
      </c>
      <c r="F317" s="10" t="s">
        <v>2</v>
      </c>
      <c r="G317" s="10"/>
      <c r="H317" s="10">
        <v>2</v>
      </c>
      <c r="I317" s="10">
        <v>0</v>
      </c>
      <c r="J317" s="414" t="s">
        <v>206</v>
      </c>
      <c r="K317" s="5" t="s">
        <v>15</v>
      </c>
      <c r="L317" s="38" t="s">
        <v>1</v>
      </c>
      <c r="M317" s="40" t="s">
        <v>371</v>
      </c>
      <c r="N317" s="71"/>
      <c r="O317" s="71"/>
      <c r="P317" s="71">
        <v>0</v>
      </c>
      <c r="Q317" s="71"/>
      <c r="R317" s="78"/>
      <c r="S317" s="67">
        <f>H317*P317+I317*Q317</f>
        <v>0</v>
      </c>
    </row>
    <row r="318" spans="1:19" ht="17.25" customHeight="1" x14ac:dyDescent="0.25">
      <c r="A318" s="756">
        <v>125</v>
      </c>
      <c r="B318" s="798" t="s">
        <v>370</v>
      </c>
      <c r="C318" s="753" t="s">
        <v>159</v>
      </c>
      <c r="D318" s="76" t="s">
        <v>158</v>
      </c>
      <c r="E318" s="76" t="s">
        <v>14</v>
      </c>
      <c r="F318" s="76" t="s">
        <v>1</v>
      </c>
      <c r="G318" s="10">
        <v>2</v>
      </c>
      <c r="H318" s="169"/>
      <c r="I318" s="10"/>
      <c r="J318" s="414" t="s">
        <v>167</v>
      </c>
      <c r="K318" s="170" t="s">
        <v>7</v>
      </c>
      <c r="L318" s="38" t="s">
        <v>1</v>
      </c>
      <c r="M318" s="20" t="s">
        <v>66</v>
      </c>
      <c r="N318" s="71"/>
      <c r="O318" s="71">
        <v>0</v>
      </c>
      <c r="P318" s="71"/>
      <c r="Q318" s="71"/>
      <c r="R318" s="78">
        <f>G318*O318</f>
        <v>0</v>
      </c>
      <c r="S318" s="67"/>
    </row>
    <row r="319" spans="1:19" x14ac:dyDescent="0.25">
      <c r="A319" s="752"/>
      <c r="B319" s="797"/>
      <c r="C319" s="754"/>
      <c r="D319" s="10" t="s">
        <v>158</v>
      </c>
      <c r="E319" s="10" t="s">
        <v>14</v>
      </c>
      <c r="F319" s="10" t="s">
        <v>2</v>
      </c>
      <c r="G319" s="10"/>
      <c r="H319" s="10">
        <v>2</v>
      </c>
      <c r="I319" s="10">
        <v>0</v>
      </c>
      <c r="J319" s="173" t="s">
        <v>210</v>
      </c>
      <c r="K319" s="173" t="s">
        <v>79</v>
      </c>
      <c r="L319" s="38" t="s">
        <v>1</v>
      </c>
      <c r="M319" s="20" t="s">
        <v>66</v>
      </c>
      <c r="N319" s="71"/>
      <c r="O319" s="71"/>
      <c r="P319" s="70">
        <v>0</v>
      </c>
      <c r="Q319" s="71"/>
      <c r="R319" s="78"/>
      <c r="S319" s="67">
        <f>H319*P319+I319*Q319</f>
        <v>0</v>
      </c>
    </row>
    <row r="320" spans="1:19" ht="17.25" customHeight="1" x14ac:dyDescent="0.25">
      <c r="A320" s="756">
        <v>126</v>
      </c>
      <c r="B320" s="825" t="s">
        <v>369</v>
      </c>
      <c r="C320" s="753" t="s">
        <v>159</v>
      </c>
      <c r="D320" s="76" t="s">
        <v>158</v>
      </c>
      <c r="E320" s="76" t="s">
        <v>14</v>
      </c>
      <c r="F320" s="76" t="s">
        <v>1</v>
      </c>
      <c r="G320" s="38">
        <v>2</v>
      </c>
      <c r="H320" s="247"/>
      <c r="I320" s="10"/>
      <c r="J320" s="414" t="s">
        <v>192</v>
      </c>
      <c r="K320" s="5" t="s">
        <v>15</v>
      </c>
      <c r="L320" s="10" t="s">
        <v>1</v>
      </c>
      <c r="M320" s="20" t="s">
        <v>66</v>
      </c>
      <c r="N320" s="71"/>
      <c r="O320" s="71">
        <v>0</v>
      </c>
      <c r="P320" s="71"/>
      <c r="Q320" s="71"/>
      <c r="R320" s="78">
        <f>G320*O320</f>
        <v>0</v>
      </c>
      <c r="S320" s="67"/>
    </row>
    <row r="321" spans="1:21" x14ac:dyDescent="0.25">
      <c r="A321" s="842"/>
      <c r="B321" s="848"/>
      <c r="C321" s="757"/>
      <c r="D321" s="73" t="s">
        <v>158</v>
      </c>
      <c r="E321" s="73" t="s">
        <v>14</v>
      </c>
      <c r="F321" s="73" t="s">
        <v>2</v>
      </c>
      <c r="G321" s="73"/>
      <c r="H321" s="73">
        <v>2</v>
      </c>
      <c r="I321" s="73">
        <v>0</v>
      </c>
      <c r="J321" s="414" t="s">
        <v>192</v>
      </c>
      <c r="K321" s="5" t="s">
        <v>15</v>
      </c>
      <c r="L321" s="10" t="s">
        <v>1</v>
      </c>
      <c r="M321" s="397" t="s">
        <v>66</v>
      </c>
      <c r="N321" s="71"/>
      <c r="O321" s="396"/>
      <c r="P321" s="396">
        <v>0</v>
      </c>
      <c r="Q321" s="396"/>
      <c r="R321" s="395"/>
      <c r="S321" s="217">
        <f>H321*P321+I321*Q321</f>
        <v>0</v>
      </c>
    </row>
    <row r="322" spans="1:21" ht="17.25" customHeight="1" x14ac:dyDescent="0.25">
      <c r="A322" s="843">
        <v>127</v>
      </c>
      <c r="B322" s="833" t="s">
        <v>368</v>
      </c>
      <c r="C322" s="753" t="s">
        <v>159</v>
      </c>
      <c r="D322" s="76" t="s">
        <v>158</v>
      </c>
      <c r="E322" s="76" t="s">
        <v>14</v>
      </c>
      <c r="F322" s="76" t="s">
        <v>1</v>
      </c>
      <c r="G322" s="38">
        <v>2</v>
      </c>
      <c r="H322" s="152"/>
      <c r="I322" s="38"/>
      <c r="J322" s="417" t="s">
        <v>247</v>
      </c>
      <c r="K322" s="170" t="s">
        <v>7</v>
      </c>
      <c r="L322" s="38" t="s">
        <v>1</v>
      </c>
      <c r="M322" s="40" t="s">
        <v>66</v>
      </c>
      <c r="N322" s="71"/>
      <c r="O322" s="178">
        <v>0</v>
      </c>
      <c r="P322" s="71"/>
      <c r="Q322" s="71"/>
      <c r="R322" s="78">
        <f>G322*O322</f>
        <v>0</v>
      </c>
      <c r="S322" s="82"/>
    </row>
    <row r="323" spans="1:21" x14ac:dyDescent="0.25">
      <c r="A323" s="752"/>
      <c r="B323" s="797"/>
      <c r="C323" s="754"/>
      <c r="D323" s="10" t="s">
        <v>158</v>
      </c>
      <c r="E323" s="10" t="s">
        <v>14</v>
      </c>
      <c r="F323" s="10" t="s">
        <v>2</v>
      </c>
      <c r="G323" s="10"/>
      <c r="H323" s="10">
        <v>2</v>
      </c>
      <c r="I323" s="10">
        <v>0</v>
      </c>
      <c r="J323" s="414" t="s">
        <v>247</v>
      </c>
      <c r="K323" s="5" t="s">
        <v>7</v>
      </c>
      <c r="L323" s="38" t="s">
        <v>1</v>
      </c>
      <c r="M323" s="20" t="s">
        <v>66</v>
      </c>
      <c r="N323" s="71"/>
      <c r="O323" s="70"/>
      <c r="P323" s="71">
        <v>0</v>
      </c>
      <c r="Q323" s="71"/>
      <c r="R323" s="78"/>
      <c r="S323" s="67">
        <f>H323*P323+I323*Q323</f>
        <v>0</v>
      </c>
    </row>
    <row r="324" spans="1:21" ht="15.75" customHeight="1" x14ac:dyDescent="0.25">
      <c r="A324" s="756">
        <v>128</v>
      </c>
      <c r="B324" s="825" t="s">
        <v>367</v>
      </c>
      <c r="C324" s="753" t="s">
        <v>159</v>
      </c>
      <c r="D324" s="76" t="s">
        <v>158</v>
      </c>
      <c r="E324" s="10" t="s">
        <v>14</v>
      </c>
      <c r="F324" s="75" t="s">
        <v>1</v>
      </c>
      <c r="G324" s="10">
        <v>2</v>
      </c>
      <c r="H324" s="169"/>
      <c r="I324" s="10"/>
      <c r="J324" s="414" t="s">
        <v>192</v>
      </c>
      <c r="K324" s="5" t="s">
        <v>15</v>
      </c>
      <c r="L324" s="10" t="s">
        <v>1</v>
      </c>
      <c r="M324" s="20" t="s">
        <v>66</v>
      </c>
      <c r="N324" s="71"/>
      <c r="O324" s="71">
        <v>0</v>
      </c>
      <c r="P324" s="71"/>
      <c r="Q324" s="71"/>
      <c r="R324" s="78">
        <f>G324*O324</f>
        <v>0</v>
      </c>
      <c r="S324" s="67"/>
    </row>
    <row r="325" spans="1:21" ht="15.75" customHeight="1" x14ac:dyDescent="0.25">
      <c r="A325" s="751"/>
      <c r="B325" s="827"/>
      <c r="C325" s="753"/>
      <c r="D325" s="10" t="s">
        <v>158</v>
      </c>
      <c r="E325" s="10" t="s">
        <v>14</v>
      </c>
      <c r="F325" s="10" t="s">
        <v>2</v>
      </c>
      <c r="G325" s="10"/>
      <c r="H325" s="10">
        <v>2</v>
      </c>
      <c r="I325" s="10">
        <v>0</v>
      </c>
      <c r="J325" s="173" t="s">
        <v>192</v>
      </c>
      <c r="K325" s="5" t="s">
        <v>15</v>
      </c>
      <c r="L325" s="10" t="s">
        <v>1</v>
      </c>
      <c r="M325" s="20" t="s">
        <v>66</v>
      </c>
      <c r="N325" s="71"/>
      <c r="O325" s="71"/>
      <c r="P325" s="71">
        <v>0</v>
      </c>
      <c r="Q325" s="71"/>
      <c r="R325" s="78"/>
      <c r="S325" s="67">
        <f>H325*P325+I325*Q325</f>
        <v>0</v>
      </c>
    </row>
    <row r="326" spans="1:21" x14ac:dyDescent="0.25">
      <c r="A326" s="752"/>
      <c r="B326" s="826"/>
      <c r="C326" s="754"/>
      <c r="D326" s="10" t="s">
        <v>158</v>
      </c>
      <c r="E326" s="10" t="s">
        <v>14</v>
      </c>
      <c r="F326" s="10" t="s">
        <v>2</v>
      </c>
      <c r="G326" s="10"/>
      <c r="H326" s="10">
        <v>2</v>
      </c>
      <c r="I326" s="10">
        <v>0</v>
      </c>
      <c r="J326" s="173" t="s">
        <v>210</v>
      </c>
      <c r="K326" s="173" t="s">
        <v>79</v>
      </c>
      <c r="L326" s="10" t="s">
        <v>1</v>
      </c>
      <c r="M326" s="20" t="s">
        <v>66</v>
      </c>
      <c r="N326" s="71"/>
      <c r="O326" s="71"/>
      <c r="P326" s="71">
        <v>0</v>
      </c>
      <c r="Q326" s="71"/>
      <c r="R326" s="78"/>
      <c r="S326" s="67">
        <f>H326*P326+I326*Q326</f>
        <v>0</v>
      </c>
    </row>
    <row r="327" spans="1:21" ht="15.75" customHeight="1" x14ac:dyDescent="0.25">
      <c r="A327" s="756">
        <v>129</v>
      </c>
      <c r="B327" s="798" t="s">
        <v>366</v>
      </c>
      <c r="C327" s="753" t="s">
        <v>159</v>
      </c>
      <c r="D327" s="76" t="s">
        <v>158</v>
      </c>
      <c r="E327" s="76" t="s">
        <v>14</v>
      </c>
      <c r="F327" s="76" t="s">
        <v>1</v>
      </c>
      <c r="G327" s="38">
        <v>2</v>
      </c>
      <c r="H327" s="247"/>
      <c r="I327" s="10"/>
      <c r="J327" s="416" t="s">
        <v>167</v>
      </c>
      <c r="K327" s="5" t="s">
        <v>7</v>
      </c>
      <c r="L327" s="38" t="s">
        <v>1</v>
      </c>
      <c r="M327" s="20" t="s">
        <v>66</v>
      </c>
      <c r="N327" s="71"/>
      <c r="O327" s="71">
        <v>0</v>
      </c>
      <c r="P327" s="71"/>
      <c r="Q327" s="71"/>
      <c r="R327" s="78">
        <f>G327*O327</f>
        <v>0</v>
      </c>
      <c r="S327" s="67"/>
    </row>
    <row r="328" spans="1:21" x14ac:dyDescent="0.25">
      <c r="A328" s="752"/>
      <c r="B328" s="797"/>
      <c r="C328" s="754"/>
      <c r="D328" s="10" t="s">
        <v>158</v>
      </c>
      <c r="E328" s="10" t="s">
        <v>14</v>
      </c>
      <c r="F328" s="10" t="s">
        <v>2</v>
      </c>
      <c r="G328" s="10"/>
      <c r="H328" s="10">
        <v>2</v>
      </c>
      <c r="I328" s="10">
        <v>0</v>
      </c>
      <c r="J328" s="173" t="s">
        <v>210</v>
      </c>
      <c r="K328" s="173" t="s">
        <v>79</v>
      </c>
      <c r="L328" s="38" t="s">
        <v>1</v>
      </c>
      <c r="M328" s="20" t="s">
        <v>66</v>
      </c>
      <c r="N328" s="70"/>
      <c r="O328" s="71"/>
      <c r="P328" s="71">
        <v>0</v>
      </c>
      <c r="Q328" s="70"/>
      <c r="R328" s="68"/>
      <c r="S328" s="67">
        <v>0</v>
      </c>
    </row>
    <row r="329" spans="1:21" ht="15" customHeight="1" x14ac:dyDescent="0.25">
      <c r="A329" s="11"/>
      <c r="B329" s="147"/>
      <c r="C329" s="11"/>
      <c r="D329" s="11"/>
      <c r="E329" s="11"/>
      <c r="F329" s="11"/>
      <c r="G329" s="11"/>
      <c r="H329" s="11"/>
      <c r="I329" s="11"/>
      <c r="J329" s="148"/>
      <c r="K329" s="147"/>
      <c r="L329" s="11"/>
      <c r="M329" s="150"/>
      <c r="N329" s="65"/>
      <c r="O329" s="65"/>
      <c r="P329" s="65"/>
      <c r="Q329" s="65"/>
      <c r="R329" s="146"/>
      <c r="S329" s="65"/>
      <c r="U329" t="s">
        <v>87</v>
      </c>
    </row>
    <row r="330" spans="1:21" ht="18.75" customHeight="1" x14ac:dyDescent="0.25">
      <c r="A330" s="11"/>
      <c r="B330" s="849" t="s">
        <v>365</v>
      </c>
      <c r="C330" s="849"/>
      <c r="D330" s="849"/>
      <c r="E330" s="849"/>
      <c r="F330" s="849"/>
      <c r="G330" s="849"/>
      <c r="H330" s="849"/>
      <c r="I330" s="849"/>
      <c r="J330" s="849"/>
      <c r="K330" s="147"/>
      <c r="L330" s="11"/>
      <c r="M330" s="150"/>
      <c r="N330" s="65"/>
      <c r="O330" s="65"/>
      <c r="P330" s="65"/>
      <c r="Q330" s="65"/>
      <c r="R330" s="146"/>
      <c r="S330" s="65"/>
    </row>
    <row r="331" spans="1:21" ht="15" customHeight="1" x14ac:dyDescent="0.25">
      <c r="A331" s="11"/>
      <c r="B331" s="415"/>
      <c r="C331" s="415"/>
      <c r="D331" s="415"/>
      <c r="E331" s="415"/>
      <c r="F331" s="415"/>
      <c r="G331" s="415"/>
      <c r="H331" s="415"/>
      <c r="I331" s="415"/>
      <c r="J331" s="415"/>
      <c r="K331" s="147"/>
      <c r="L331" s="11"/>
      <c r="M331" s="150"/>
      <c r="N331" s="65"/>
      <c r="O331" s="65"/>
      <c r="P331" s="65"/>
      <c r="Q331" s="65"/>
      <c r="R331" s="146"/>
      <c r="S331" s="65"/>
    </row>
    <row r="332" spans="1:21" ht="24" customHeight="1" x14ac:dyDescent="0.25">
      <c r="A332" s="738" t="s">
        <v>18</v>
      </c>
      <c r="B332" s="744" t="s">
        <v>0</v>
      </c>
      <c r="C332" s="738" t="s">
        <v>106</v>
      </c>
      <c r="D332" s="738" t="s">
        <v>11</v>
      </c>
      <c r="E332" s="738" t="s">
        <v>105</v>
      </c>
      <c r="F332" s="738" t="s">
        <v>104</v>
      </c>
      <c r="G332" s="748" t="s">
        <v>10</v>
      </c>
      <c r="H332" s="749"/>
      <c r="I332" s="750"/>
      <c r="J332" s="734" t="s">
        <v>3</v>
      </c>
      <c r="K332" s="736" t="s">
        <v>4</v>
      </c>
      <c r="L332" s="738" t="s">
        <v>103</v>
      </c>
      <c r="M332" s="736" t="s">
        <v>17</v>
      </c>
      <c r="N332" s="738" t="s">
        <v>102</v>
      </c>
      <c r="O332" s="748" t="s">
        <v>101</v>
      </c>
      <c r="P332" s="749"/>
      <c r="Q332" s="750"/>
      <c r="R332" s="748" t="s">
        <v>6</v>
      </c>
      <c r="S332" s="750"/>
    </row>
    <row r="333" spans="1:21" ht="40.9" customHeight="1" x14ac:dyDescent="0.25">
      <c r="A333" s="739"/>
      <c r="B333" s="744"/>
      <c r="C333" s="739"/>
      <c r="D333" s="739"/>
      <c r="E333" s="739"/>
      <c r="F333" s="739"/>
      <c r="G333" s="99" t="s">
        <v>1</v>
      </c>
      <c r="H333" s="99" t="s">
        <v>2</v>
      </c>
      <c r="I333" s="99" t="s">
        <v>9</v>
      </c>
      <c r="J333" s="735"/>
      <c r="K333" s="737"/>
      <c r="L333" s="739"/>
      <c r="M333" s="737"/>
      <c r="N333" s="739"/>
      <c r="O333" s="97" t="s">
        <v>1</v>
      </c>
      <c r="P333" s="97" t="s">
        <v>2</v>
      </c>
      <c r="Q333" s="98" t="s">
        <v>9</v>
      </c>
      <c r="R333" s="97" t="s">
        <v>1</v>
      </c>
      <c r="S333" s="97" t="s">
        <v>2</v>
      </c>
    </row>
    <row r="334" spans="1:21" ht="15" customHeight="1" x14ac:dyDescent="0.25">
      <c r="A334" s="634">
        <v>1</v>
      </c>
      <c r="B334" s="640" t="s">
        <v>364</v>
      </c>
      <c r="C334" s="635" t="s">
        <v>115</v>
      </c>
      <c r="D334" s="76" t="s">
        <v>8</v>
      </c>
      <c r="E334" s="76" t="s">
        <v>14</v>
      </c>
      <c r="F334" s="76" t="s">
        <v>1</v>
      </c>
      <c r="G334" s="38">
        <v>2</v>
      </c>
      <c r="H334" s="38"/>
      <c r="I334" s="38"/>
      <c r="J334" s="410" t="s">
        <v>97</v>
      </c>
      <c r="K334" s="124" t="s">
        <v>7</v>
      </c>
      <c r="L334" s="76" t="s">
        <v>1</v>
      </c>
      <c r="M334" s="39" t="s">
        <v>195</v>
      </c>
      <c r="N334" s="71">
        <v>0</v>
      </c>
      <c r="O334" s="71">
        <v>0</v>
      </c>
      <c r="P334" s="71"/>
      <c r="Q334" s="71"/>
      <c r="R334" s="78">
        <f>G334*O334</f>
        <v>0</v>
      </c>
      <c r="S334" s="95"/>
    </row>
    <row r="335" spans="1:21" ht="15" customHeight="1" x14ac:dyDescent="0.25">
      <c r="A335" s="636"/>
      <c r="B335" s="649"/>
      <c r="C335" s="636"/>
      <c r="D335" s="75" t="s">
        <v>8</v>
      </c>
      <c r="E335" s="75" t="s">
        <v>14</v>
      </c>
      <c r="F335" s="75" t="s">
        <v>2</v>
      </c>
      <c r="G335" s="10"/>
      <c r="H335" s="10">
        <v>1</v>
      </c>
      <c r="I335" s="10">
        <v>2</v>
      </c>
      <c r="J335" s="205" t="s">
        <v>184</v>
      </c>
      <c r="K335" s="5" t="s">
        <v>79</v>
      </c>
      <c r="L335" s="75" t="s">
        <v>1</v>
      </c>
      <c r="M335" s="25" t="s">
        <v>195</v>
      </c>
      <c r="N335" s="71">
        <v>0</v>
      </c>
      <c r="O335" s="70"/>
      <c r="P335" s="70">
        <v>0</v>
      </c>
      <c r="Q335" s="70">
        <v>0</v>
      </c>
      <c r="R335" s="68"/>
      <c r="S335" s="67">
        <f>H335*P335+I335*Q335</f>
        <v>0</v>
      </c>
    </row>
    <row r="336" spans="1:21" ht="25.5" x14ac:dyDescent="0.25">
      <c r="A336" s="634">
        <v>2</v>
      </c>
      <c r="B336" s="764" t="s">
        <v>363</v>
      </c>
      <c r="C336" s="634" t="s">
        <v>115</v>
      </c>
      <c r="D336" s="75" t="s">
        <v>8</v>
      </c>
      <c r="E336" s="75" t="s">
        <v>14</v>
      </c>
      <c r="F336" s="75" t="s">
        <v>1</v>
      </c>
      <c r="G336" s="10">
        <v>2</v>
      </c>
      <c r="H336" s="10"/>
      <c r="I336" s="10"/>
      <c r="J336" s="205" t="s">
        <v>189</v>
      </c>
      <c r="K336" s="20" t="s">
        <v>15</v>
      </c>
      <c r="L336" s="74" t="s">
        <v>36</v>
      </c>
      <c r="M336" s="167" t="s">
        <v>188</v>
      </c>
      <c r="N336" s="71">
        <v>0</v>
      </c>
      <c r="O336" s="70">
        <v>0</v>
      </c>
      <c r="P336" s="70"/>
      <c r="Q336" s="70"/>
      <c r="R336" s="78">
        <f>G336*O336</f>
        <v>0</v>
      </c>
      <c r="S336" s="77"/>
    </row>
    <row r="337" spans="1:19" ht="15" customHeight="1" x14ac:dyDescent="0.25">
      <c r="A337" s="635"/>
      <c r="B337" s="765"/>
      <c r="C337" s="635"/>
      <c r="D337" s="75" t="s">
        <v>8</v>
      </c>
      <c r="E337" s="75" t="s">
        <v>14</v>
      </c>
      <c r="F337" s="75" t="s">
        <v>1</v>
      </c>
      <c r="G337" s="10">
        <v>2</v>
      </c>
      <c r="H337" s="10"/>
      <c r="I337" s="10"/>
      <c r="J337" s="414" t="s">
        <v>92</v>
      </c>
      <c r="K337" s="20" t="s">
        <v>7</v>
      </c>
      <c r="L337" s="75" t="s">
        <v>1</v>
      </c>
      <c r="M337" s="25" t="s">
        <v>16</v>
      </c>
      <c r="N337" s="71">
        <v>0</v>
      </c>
      <c r="O337" s="70">
        <v>0</v>
      </c>
      <c r="P337" s="70"/>
      <c r="Q337" s="70"/>
      <c r="R337" s="78">
        <f>G337*O337</f>
        <v>0</v>
      </c>
      <c r="S337" s="77"/>
    </row>
    <row r="338" spans="1:19" ht="15" customHeight="1" x14ac:dyDescent="0.25">
      <c r="A338" s="635"/>
      <c r="B338" s="765"/>
      <c r="C338" s="635"/>
      <c r="D338" s="75" t="s">
        <v>8</v>
      </c>
      <c r="E338" s="75" t="s">
        <v>14</v>
      </c>
      <c r="F338" s="75" t="s">
        <v>2</v>
      </c>
      <c r="G338" s="10"/>
      <c r="H338" s="10">
        <v>2</v>
      </c>
      <c r="I338" s="10">
        <v>0</v>
      </c>
      <c r="J338" s="413" t="s">
        <v>134</v>
      </c>
      <c r="K338" s="25" t="s">
        <v>79</v>
      </c>
      <c r="L338" s="267" t="s">
        <v>1</v>
      </c>
      <c r="M338" s="25" t="s">
        <v>16</v>
      </c>
      <c r="N338" s="71">
        <v>0</v>
      </c>
      <c r="O338" s="70"/>
      <c r="P338" s="70">
        <v>0</v>
      </c>
      <c r="Q338" s="70"/>
      <c r="R338" s="78"/>
      <c r="S338" s="67">
        <f>H338*P338+I338*Q338</f>
        <v>0</v>
      </c>
    </row>
    <row r="339" spans="1:19" x14ac:dyDescent="0.25">
      <c r="A339" s="636"/>
      <c r="B339" s="766"/>
      <c r="C339" s="635"/>
      <c r="D339" s="75" t="s">
        <v>8</v>
      </c>
      <c r="E339" s="75" t="s">
        <v>14</v>
      </c>
      <c r="F339" s="75" t="s">
        <v>2</v>
      </c>
      <c r="G339" s="10"/>
      <c r="H339" s="10">
        <v>0</v>
      </c>
      <c r="I339" s="10">
        <v>2</v>
      </c>
      <c r="J339" s="413" t="s">
        <v>316</v>
      </c>
      <c r="K339" s="25" t="s">
        <v>78</v>
      </c>
      <c r="L339" s="34" t="s">
        <v>1</v>
      </c>
      <c r="M339" s="25" t="s">
        <v>16</v>
      </c>
      <c r="N339" s="71">
        <v>0</v>
      </c>
      <c r="O339" s="70"/>
      <c r="P339" s="70"/>
      <c r="Q339" s="70">
        <v>0</v>
      </c>
      <c r="R339" s="68"/>
      <c r="S339" s="67">
        <f>H339*P339+I339*Q339</f>
        <v>0</v>
      </c>
    </row>
    <row r="340" spans="1:19" ht="25.5" x14ac:dyDescent="0.25">
      <c r="A340" s="634">
        <v>3</v>
      </c>
      <c r="B340" s="640" t="s">
        <v>362</v>
      </c>
      <c r="C340" s="634" t="s">
        <v>115</v>
      </c>
      <c r="D340" s="75" t="s">
        <v>8</v>
      </c>
      <c r="E340" s="75" t="s">
        <v>14</v>
      </c>
      <c r="F340" s="75" t="s">
        <v>1</v>
      </c>
      <c r="G340" s="10">
        <v>2</v>
      </c>
      <c r="H340" s="10"/>
      <c r="I340" s="10"/>
      <c r="J340" s="205" t="s">
        <v>148</v>
      </c>
      <c r="K340" s="20" t="s">
        <v>15</v>
      </c>
      <c r="L340" s="361" t="s">
        <v>110</v>
      </c>
      <c r="M340" s="25" t="s">
        <v>131</v>
      </c>
      <c r="N340" s="71">
        <v>0</v>
      </c>
      <c r="O340" s="70">
        <v>0</v>
      </c>
      <c r="P340" s="70"/>
      <c r="Q340" s="70"/>
      <c r="R340" s="78">
        <f>G340*O340</f>
        <v>0</v>
      </c>
      <c r="S340" s="77"/>
    </row>
    <row r="341" spans="1:19" ht="15" customHeight="1" x14ac:dyDescent="0.25">
      <c r="A341" s="636"/>
      <c r="B341" s="649"/>
      <c r="C341" s="636"/>
      <c r="D341" s="75" t="s">
        <v>8</v>
      </c>
      <c r="E341" s="75" t="s">
        <v>14</v>
      </c>
      <c r="F341" s="75" t="s">
        <v>2</v>
      </c>
      <c r="G341" s="10"/>
      <c r="H341" s="10">
        <v>0</v>
      </c>
      <c r="I341" s="10">
        <v>2</v>
      </c>
      <c r="J341" s="409" t="s">
        <v>99</v>
      </c>
      <c r="K341" s="104" t="s">
        <v>79</v>
      </c>
      <c r="L341" s="110" t="s">
        <v>1</v>
      </c>
      <c r="M341" s="108" t="s">
        <v>16</v>
      </c>
      <c r="N341" s="71">
        <v>0</v>
      </c>
      <c r="O341" s="70"/>
      <c r="P341" s="70"/>
      <c r="Q341" s="70">
        <v>0</v>
      </c>
      <c r="R341" s="68"/>
      <c r="S341" s="67">
        <f>H341*P341+I341*Q341</f>
        <v>0</v>
      </c>
    </row>
    <row r="342" spans="1:19" ht="17.25" customHeight="1" x14ac:dyDescent="0.25">
      <c r="A342" s="634">
        <v>4</v>
      </c>
      <c r="B342" s="640" t="s">
        <v>361</v>
      </c>
      <c r="C342" s="634" t="s">
        <v>115</v>
      </c>
      <c r="D342" s="75" t="s">
        <v>8</v>
      </c>
      <c r="E342" s="75" t="s">
        <v>14</v>
      </c>
      <c r="F342" s="75" t="s">
        <v>1</v>
      </c>
      <c r="G342" s="10">
        <v>4</v>
      </c>
      <c r="H342" s="10"/>
      <c r="I342" s="10"/>
      <c r="J342" s="206" t="s">
        <v>360</v>
      </c>
      <c r="K342" s="5" t="s">
        <v>7</v>
      </c>
      <c r="L342" s="75" t="s">
        <v>113</v>
      </c>
      <c r="M342" s="25" t="s">
        <v>112</v>
      </c>
      <c r="N342" s="71">
        <v>0</v>
      </c>
      <c r="O342" s="70">
        <v>0</v>
      </c>
      <c r="P342" s="70"/>
      <c r="Q342" s="70"/>
      <c r="R342" s="78">
        <f>G342*O342</f>
        <v>0</v>
      </c>
      <c r="S342" s="77"/>
    </row>
    <row r="343" spans="1:19" ht="15.75" thickBot="1" x14ac:dyDescent="0.3">
      <c r="A343" s="692"/>
      <c r="B343" s="850"/>
      <c r="C343" s="692"/>
      <c r="D343" s="117" t="s">
        <v>8</v>
      </c>
      <c r="E343" s="117" t="s">
        <v>14</v>
      </c>
      <c r="F343" s="412" t="s">
        <v>2</v>
      </c>
      <c r="G343" s="121"/>
      <c r="H343" s="121">
        <v>2</v>
      </c>
      <c r="I343" s="121">
        <v>2</v>
      </c>
      <c r="J343" s="263" t="s">
        <v>99</v>
      </c>
      <c r="K343" s="141" t="s">
        <v>79</v>
      </c>
      <c r="L343" s="411" t="s">
        <v>1</v>
      </c>
      <c r="M343" s="108" t="s">
        <v>16</v>
      </c>
      <c r="N343" s="115">
        <v>0</v>
      </c>
      <c r="O343" s="115"/>
      <c r="P343" s="115">
        <v>0</v>
      </c>
      <c r="Q343" s="115">
        <v>0</v>
      </c>
      <c r="R343" s="114"/>
      <c r="S343" s="113">
        <f>H343*P343+I343*Q343</f>
        <v>0</v>
      </c>
    </row>
    <row r="344" spans="1:19" ht="15" customHeight="1" thickTop="1" x14ac:dyDescent="0.25">
      <c r="A344" s="745">
        <v>5</v>
      </c>
      <c r="B344" s="851" t="s">
        <v>359</v>
      </c>
      <c r="C344" s="745" t="s">
        <v>115</v>
      </c>
      <c r="D344" s="76" t="s">
        <v>138</v>
      </c>
      <c r="E344" s="76" t="s">
        <v>14</v>
      </c>
      <c r="F344" s="76" t="s">
        <v>1</v>
      </c>
      <c r="G344" s="38">
        <v>4</v>
      </c>
      <c r="H344" s="38"/>
      <c r="I344" s="38"/>
      <c r="J344" s="135" t="s">
        <v>92</v>
      </c>
      <c r="K344" s="124" t="s">
        <v>7</v>
      </c>
      <c r="L344" s="76" t="s">
        <v>1</v>
      </c>
      <c r="M344" s="403" t="s">
        <v>16</v>
      </c>
      <c r="N344" s="71">
        <v>0</v>
      </c>
      <c r="O344" s="71">
        <v>0</v>
      </c>
      <c r="P344" s="71"/>
      <c r="Q344" s="71"/>
      <c r="R344" s="78">
        <f>G344*O344</f>
        <v>0</v>
      </c>
      <c r="S344" s="95"/>
    </row>
    <row r="345" spans="1:19" ht="15" customHeight="1" x14ac:dyDescent="0.25">
      <c r="A345" s="636"/>
      <c r="B345" s="649"/>
      <c r="C345" s="636"/>
      <c r="D345" s="75" t="s">
        <v>138</v>
      </c>
      <c r="E345" s="75" t="s">
        <v>14</v>
      </c>
      <c r="F345" s="75" t="s">
        <v>2</v>
      </c>
      <c r="G345" s="10"/>
      <c r="H345" s="10">
        <v>2</v>
      </c>
      <c r="I345" s="10">
        <v>2</v>
      </c>
      <c r="J345" s="410" t="s">
        <v>316</v>
      </c>
      <c r="K345" s="124" t="s">
        <v>78</v>
      </c>
      <c r="L345" s="75" t="s">
        <v>1</v>
      </c>
      <c r="M345" s="40" t="s">
        <v>16</v>
      </c>
      <c r="N345" s="71">
        <v>0</v>
      </c>
      <c r="O345" s="70"/>
      <c r="P345" s="70">
        <v>0</v>
      </c>
      <c r="Q345" s="70">
        <v>0</v>
      </c>
      <c r="R345" s="68"/>
      <c r="S345" s="67">
        <f>H345*P345+I345*Q345</f>
        <v>0</v>
      </c>
    </row>
    <row r="346" spans="1:19" ht="25.5" x14ac:dyDescent="0.25">
      <c r="A346" s="634">
        <v>6</v>
      </c>
      <c r="B346" s="640" t="s">
        <v>358</v>
      </c>
      <c r="C346" s="634" t="s">
        <v>115</v>
      </c>
      <c r="D346" s="75" t="s">
        <v>138</v>
      </c>
      <c r="E346" s="75" t="s">
        <v>14</v>
      </c>
      <c r="F346" s="75" t="s">
        <v>1</v>
      </c>
      <c r="G346" s="10">
        <v>2</v>
      </c>
      <c r="H346" s="10"/>
      <c r="I346" s="10"/>
      <c r="J346" s="205" t="s">
        <v>148</v>
      </c>
      <c r="K346" s="20" t="s">
        <v>15</v>
      </c>
      <c r="L346" s="361" t="s">
        <v>110</v>
      </c>
      <c r="M346" s="25" t="s">
        <v>131</v>
      </c>
      <c r="N346" s="71">
        <v>0</v>
      </c>
      <c r="O346" s="71">
        <v>0</v>
      </c>
      <c r="P346" s="71"/>
      <c r="Q346" s="71"/>
      <c r="R346" s="78">
        <f>G346*O346</f>
        <v>0</v>
      </c>
      <c r="S346" s="95"/>
    </row>
    <row r="347" spans="1:19" ht="15" customHeight="1" x14ac:dyDescent="0.25">
      <c r="A347" s="636"/>
      <c r="B347" s="649"/>
      <c r="C347" s="636"/>
      <c r="D347" s="75" t="s">
        <v>138</v>
      </c>
      <c r="E347" s="75" t="s">
        <v>14</v>
      </c>
      <c r="F347" s="75" t="s">
        <v>2</v>
      </c>
      <c r="G347" s="10"/>
      <c r="H347" s="10">
        <v>0</v>
      </c>
      <c r="I347" s="74">
        <v>2</v>
      </c>
      <c r="J347" s="144" t="s">
        <v>99</v>
      </c>
      <c r="K347" s="104" t="s">
        <v>79</v>
      </c>
      <c r="L347" s="24" t="s">
        <v>1</v>
      </c>
      <c r="M347" s="108" t="s">
        <v>16</v>
      </c>
      <c r="N347" s="71">
        <v>0</v>
      </c>
      <c r="O347" s="70"/>
      <c r="P347" s="70"/>
      <c r="Q347" s="70">
        <v>0</v>
      </c>
      <c r="R347" s="68"/>
      <c r="S347" s="67">
        <f>H347*P347+I347*Q347</f>
        <v>0</v>
      </c>
    </row>
    <row r="348" spans="1:19" ht="27" customHeight="1" x14ac:dyDescent="0.25">
      <c r="A348" s="634">
        <v>7</v>
      </c>
      <c r="B348" s="640" t="s">
        <v>357</v>
      </c>
      <c r="C348" s="634" t="s">
        <v>115</v>
      </c>
      <c r="D348" s="75" t="s">
        <v>138</v>
      </c>
      <c r="E348" s="75" t="s">
        <v>14</v>
      </c>
      <c r="F348" s="75" t="s">
        <v>1</v>
      </c>
      <c r="G348" s="10">
        <v>4</v>
      </c>
      <c r="H348" s="34"/>
      <c r="I348" s="160"/>
      <c r="J348" s="144" t="s">
        <v>154</v>
      </c>
      <c r="K348" s="104" t="s">
        <v>81</v>
      </c>
      <c r="L348" s="239" t="s">
        <v>110</v>
      </c>
      <c r="M348" s="175" t="s">
        <v>153</v>
      </c>
      <c r="N348" s="71">
        <v>0</v>
      </c>
      <c r="O348" s="70">
        <v>0</v>
      </c>
      <c r="P348" s="70"/>
      <c r="Q348" s="70"/>
      <c r="R348" s="78">
        <f>G348*O348</f>
        <v>0</v>
      </c>
      <c r="S348" s="77"/>
    </row>
    <row r="349" spans="1:19" x14ac:dyDescent="0.25">
      <c r="A349" s="636"/>
      <c r="B349" s="649"/>
      <c r="C349" s="636"/>
      <c r="D349" s="75" t="s">
        <v>138</v>
      </c>
      <c r="E349" s="75" t="s">
        <v>14</v>
      </c>
      <c r="F349" s="75" t="s">
        <v>2</v>
      </c>
      <c r="G349" s="10"/>
      <c r="H349" s="34">
        <v>0</v>
      </c>
      <c r="I349" s="34">
        <v>3</v>
      </c>
      <c r="J349" s="409" t="s">
        <v>99</v>
      </c>
      <c r="K349" s="104" t="s">
        <v>79</v>
      </c>
      <c r="L349" s="23" t="s">
        <v>1</v>
      </c>
      <c r="M349" s="22" t="s">
        <v>16</v>
      </c>
      <c r="N349" s="71">
        <v>0</v>
      </c>
      <c r="O349" s="70"/>
      <c r="P349" s="70"/>
      <c r="Q349" s="70">
        <v>0</v>
      </c>
      <c r="R349" s="68"/>
      <c r="S349" s="67">
        <f>H349*P349+I349*Q349</f>
        <v>0</v>
      </c>
    </row>
    <row r="350" spans="1:19" x14ac:dyDescent="0.25">
      <c r="A350" s="634">
        <v>8</v>
      </c>
      <c r="B350" s="640" t="s">
        <v>356</v>
      </c>
      <c r="C350" s="634" t="s">
        <v>115</v>
      </c>
      <c r="D350" s="75" t="s">
        <v>138</v>
      </c>
      <c r="E350" s="75" t="s">
        <v>14</v>
      </c>
      <c r="F350" s="75" t="s">
        <v>1</v>
      </c>
      <c r="G350" s="10">
        <v>2</v>
      </c>
      <c r="H350" s="34"/>
      <c r="I350" s="160"/>
      <c r="J350" s="21" t="s">
        <v>93</v>
      </c>
      <c r="K350" s="124" t="s">
        <v>7</v>
      </c>
      <c r="L350" s="125" t="s">
        <v>1</v>
      </c>
      <c r="M350" s="22" t="s">
        <v>66</v>
      </c>
      <c r="N350" s="71">
        <v>0</v>
      </c>
      <c r="O350" s="70">
        <v>0</v>
      </c>
      <c r="P350" s="70"/>
      <c r="Q350" s="70"/>
      <c r="R350" s="78">
        <f>G350*O350</f>
        <v>0</v>
      </c>
      <c r="S350" s="77"/>
    </row>
    <row r="351" spans="1:19" ht="15" customHeight="1" x14ac:dyDescent="0.25">
      <c r="A351" s="636"/>
      <c r="B351" s="649"/>
      <c r="C351" s="636"/>
      <c r="D351" s="75" t="s">
        <v>138</v>
      </c>
      <c r="E351" s="75" t="s">
        <v>14</v>
      </c>
      <c r="F351" s="75" t="s">
        <v>2</v>
      </c>
      <c r="G351" s="10"/>
      <c r="H351" s="34">
        <v>0</v>
      </c>
      <c r="I351" s="160">
        <v>2</v>
      </c>
      <c r="J351" s="21" t="s">
        <v>93</v>
      </c>
      <c r="K351" s="124" t="s">
        <v>7</v>
      </c>
      <c r="L351" s="125" t="s">
        <v>1</v>
      </c>
      <c r="M351" s="22" t="s">
        <v>66</v>
      </c>
      <c r="N351" s="71">
        <v>0</v>
      </c>
      <c r="O351" s="70"/>
      <c r="P351" s="70"/>
      <c r="Q351" s="70">
        <v>0</v>
      </c>
      <c r="R351" s="68"/>
      <c r="S351" s="67">
        <f>H351*P351+I351*Q351</f>
        <v>0</v>
      </c>
    </row>
    <row r="352" spans="1:19" ht="15" customHeight="1" x14ac:dyDescent="0.25">
      <c r="A352" s="634">
        <v>9</v>
      </c>
      <c r="B352" s="640" t="s">
        <v>355</v>
      </c>
      <c r="C352" s="634" t="s">
        <v>115</v>
      </c>
      <c r="D352" s="75" t="s">
        <v>138</v>
      </c>
      <c r="E352" s="75" t="s">
        <v>14</v>
      </c>
      <c r="F352" s="75" t="s">
        <v>1</v>
      </c>
      <c r="G352" s="10">
        <v>1</v>
      </c>
      <c r="H352" s="34"/>
      <c r="I352" s="160"/>
      <c r="J352" s="408" t="s">
        <v>122</v>
      </c>
      <c r="K352" s="22" t="s">
        <v>3</v>
      </c>
      <c r="L352" s="267" t="s">
        <v>1</v>
      </c>
      <c r="M352" s="22" t="s">
        <v>121</v>
      </c>
      <c r="N352" s="71">
        <v>0</v>
      </c>
      <c r="O352" s="70">
        <v>0</v>
      </c>
      <c r="P352" s="70"/>
      <c r="Q352" s="70"/>
      <c r="R352" s="78">
        <f>G352*O352</f>
        <v>0</v>
      </c>
      <c r="S352" s="77"/>
    </row>
    <row r="353" spans="1:19" ht="15.75" thickBot="1" x14ac:dyDescent="0.3">
      <c r="A353" s="692"/>
      <c r="B353" s="850"/>
      <c r="C353" s="692"/>
      <c r="D353" s="121" t="s">
        <v>138</v>
      </c>
      <c r="E353" s="117" t="s">
        <v>14</v>
      </c>
      <c r="F353" s="117" t="s">
        <v>2</v>
      </c>
      <c r="G353" s="121"/>
      <c r="H353" s="121">
        <v>1</v>
      </c>
      <c r="I353" s="120">
        <v>0</v>
      </c>
      <c r="J353" s="119" t="s">
        <v>122</v>
      </c>
      <c r="K353" s="118" t="s">
        <v>3</v>
      </c>
      <c r="L353" s="117" t="s">
        <v>1</v>
      </c>
      <c r="M353" s="392" t="s">
        <v>121</v>
      </c>
      <c r="N353" s="115">
        <v>0</v>
      </c>
      <c r="O353" s="115"/>
      <c r="P353" s="115">
        <v>0</v>
      </c>
      <c r="Q353" s="115"/>
      <c r="R353" s="114"/>
      <c r="S353" s="113">
        <f>H353*P353+I353*Q353</f>
        <v>0</v>
      </c>
    </row>
    <row r="354" spans="1:19" ht="26.25" customHeight="1" thickTop="1" x14ac:dyDescent="0.25">
      <c r="A354" s="745">
        <v>10</v>
      </c>
      <c r="B354" s="852" t="s">
        <v>354</v>
      </c>
      <c r="C354" s="635" t="s">
        <v>115</v>
      </c>
      <c r="D354" s="407" t="s">
        <v>123</v>
      </c>
      <c r="E354" s="404" t="s">
        <v>14</v>
      </c>
      <c r="F354" s="404" t="s">
        <v>1</v>
      </c>
      <c r="G354" s="407">
        <v>2</v>
      </c>
      <c r="H354" s="407"/>
      <c r="I354" s="406"/>
      <c r="J354" s="405"/>
      <c r="K354" s="20"/>
      <c r="L354" s="404" t="s">
        <v>110</v>
      </c>
      <c r="M354" s="403" t="s">
        <v>109</v>
      </c>
      <c r="N354" s="402">
        <v>0</v>
      </c>
      <c r="O354" s="402">
        <v>0</v>
      </c>
      <c r="P354" s="402"/>
      <c r="Q354" s="402"/>
      <c r="R354" s="401">
        <v>0</v>
      </c>
      <c r="S354" s="400"/>
    </row>
    <row r="355" spans="1:19" ht="25.5" x14ac:dyDescent="0.25">
      <c r="A355" s="636"/>
      <c r="B355" s="853"/>
      <c r="C355" s="636"/>
      <c r="D355" s="222" t="s">
        <v>123</v>
      </c>
      <c r="E355" s="239" t="s">
        <v>14</v>
      </c>
      <c r="F355" s="239" t="s">
        <v>2</v>
      </c>
      <c r="G355" s="222"/>
      <c r="H355" s="222">
        <v>0</v>
      </c>
      <c r="I355" s="399">
        <v>0</v>
      </c>
      <c r="J355" s="398"/>
      <c r="K355" s="20"/>
      <c r="L355" s="239" t="s">
        <v>110</v>
      </c>
      <c r="M355" s="397" t="s">
        <v>109</v>
      </c>
      <c r="N355" s="396">
        <v>0</v>
      </c>
      <c r="O355" s="396"/>
      <c r="P355" s="396"/>
      <c r="Q355" s="396"/>
      <c r="R355" s="395"/>
      <c r="S355" s="394"/>
    </row>
    <row r="356" spans="1:19" ht="25.5" x14ac:dyDescent="0.25">
      <c r="A356" s="634">
        <v>11</v>
      </c>
      <c r="B356" s="854" t="s">
        <v>353</v>
      </c>
      <c r="C356" s="635" t="s">
        <v>115</v>
      </c>
      <c r="D356" s="76" t="s">
        <v>123</v>
      </c>
      <c r="E356" s="76" t="s">
        <v>14</v>
      </c>
      <c r="F356" s="76" t="s">
        <v>1</v>
      </c>
      <c r="G356" s="38">
        <v>2</v>
      </c>
      <c r="H356" s="38"/>
      <c r="I356" s="84"/>
      <c r="J356" s="124" t="s">
        <v>345</v>
      </c>
      <c r="K356" s="124" t="s">
        <v>15</v>
      </c>
      <c r="L356" s="76" t="s">
        <v>110</v>
      </c>
      <c r="M356" s="390" t="s">
        <v>131</v>
      </c>
      <c r="N356" s="71">
        <v>0</v>
      </c>
      <c r="O356" s="71">
        <v>0</v>
      </c>
      <c r="P356" s="71"/>
      <c r="Q356" s="71"/>
      <c r="R356" s="78">
        <f>G356*O356</f>
        <v>0</v>
      </c>
      <c r="S356" s="95"/>
    </row>
    <row r="357" spans="1:19" ht="25.5" x14ac:dyDescent="0.25">
      <c r="A357" s="636"/>
      <c r="B357" s="845"/>
      <c r="C357" s="636"/>
      <c r="D357" s="75" t="s">
        <v>123</v>
      </c>
      <c r="E357" s="75" t="s">
        <v>14</v>
      </c>
      <c r="F357" s="75" t="s">
        <v>2</v>
      </c>
      <c r="G357" s="10"/>
      <c r="H357" s="10">
        <v>0</v>
      </c>
      <c r="I357" s="74">
        <v>0</v>
      </c>
      <c r="J357" s="124" t="s">
        <v>345</v>
      </c>
      <c r="K357" s="124" t="s">
        <v>15</v>
      </c>
      <c r="L357" s="76" t="s">
        <v>110</v>
      </c>
      <c r="M357" s="390" t="s">
        <v>131</v>
      </c>
      <c r="N357" s="71">
        <v>0</v>
      </c>
      <c r="O357" s="70"/>
      <c r="P357" s="70"/>
      <c r="Q357" s="70"/>
      <c r="R357" s="68"/>
      <c r="S357" s="67"/>
    </row>
    <row r="358" spans="1:19" ht="15" customHeight="1" x14ac:dyDescent="0.25">
      <c r="A358" s="634">
        <v>12</v>
      </c>
      <c r="B358" s="640" t="s">
        <v>352</v>
      </c>
      <c r="C358" s="634" t="s">
        <v>115</v>
      </c>
      <c r="D358" s="75" t="s">
        <v>123</v>
      </c>
      <c r="E358" s="75" t="s">
        <v>14</v>
      </c>
      <c r="F358" s="75" t="s">
        <v>1</v>
      </c>
      <c r="G358" s="10">
        <v>4</v>
      </c>
      <c r="H358" s="10"/>
      <c r="I358" s="393"/>
      <c r="J358" s="140" t="s">
        <v>119</v>
      </c>
      <c r="K358" s="104" t="s">
        <v>81</v>
      </c>
      <c r="L358" s="110" t="s">
        <v>1</v>
      </c>
      <c r="M358" s="108" t="s">
        <v>16</v>
      </c>
      <c r="N358" s="71">
        <v>0</v>
      </c>
      <c r="O358" s="71">
        <v>0</v>
      </c>
      <c r="P358" s="71"/>
      <c r="Q358" s="71"/>
      <c r="R358" s="78">
        <f>G358*O358</f>
        <v>0</v>
      </c>
      <c r="S358" s="95"/>
    </row>
    <row r="359" spans="1:19" x14ac:dyDescent="0.25">
      <c r="A359" s="636"/>
      <c r="B359" s="649"/>
      <c r="C359" s="636"/>
      <c r="D359" s="75" t="s">
        <v>123</v>
      </c>
      <c r="E359" s="75" t="s">
        <v>14</v>
      </c>
      <c r="F359" s="75" t="s">
        <v>2</v>
      </c>
      <c r="G359" s="10"/>
      <c r="H359" s="10">
        <v>3</v>
      </c>
      <c r="I359" s="393">
        <v>0</v>
      </c>
      <c r="J359" s="140" t="s">
        <v>119</v>
      </c>
      <c r="K359" s="104" t="s">
        <v>81</v>
      </c>
      <c r="L359" s="110" t="s">
        <v>1</v>
      </c>
      <c r="M359" s="108" t="s">
        <v>16</v>
      </c>
      <c r="N359" s="71">
        <v>0</v>
      </c>
      <c r="O359" s="70"/>
      <c r="P359" s="70">
        <v>0</v>
      </c>
      <c r="Q359" s="70"/>
      <c r="R359" s="68"/>
      <c r="S359" s="67">
        <f>H359*P359+I359*Q359</f>
        <v>0</v>
      </c>
    </row>
    <row r="360" spans="1:19" ht="15.75" customHeight="1" x14ac:dyDescent="0.25">
      <c r="A360" s="634">
        <v>13</v>
      </c>
      <c r="B360" s="640" t="s">
        <v>351</v>
      </c>
      <c r="C360" s="634" t="s">
        <v>115</v>
      </c>
      <c r="D360" s="75" t="s">
        <v>123</v>
      </c>
      <c r="E360" s="75" t="s">
        <v>14</v>
      </c>
      <c r="F360" s="75" t="s">
        <v>1</v>
      </c>
      <c r="G360" s="10">
        <v>3</v>
      </c>
      <c r="H360" s="10"/>
      <c r="I360" s="74"/>
      <c r="J360" s="106" t="s">
        <v>350</v>
      </c>
      <c r="K360" s="20" t="s">
        <v>7</v>
      </c>
      <c r="L360" s="75" t="s">
        <v>113</v>
      </c>
      <c r="M360" s="25" t="s">
        <v>112</v>
      </c>
      <c r="N360" s="71">
        <v>0</v>
      </c>
      <c r="O360" s="71">
        <v>0</v>
      </c>
      <c r="P360" s="71"/>
      <c r="Q360" s="71"/>
      <c r="R360" s="78">
        <f>G360*O360</f>
        <v>0</v>
      </c>
      <c r="S360" s="95"/>
    </row>
    <row r="361" spans="1:19" ht="15.75" customHeight="1" x14ac:dyDescent="0.25">
      <c r="A361" s="636"/>
      <c r="B361" s="649"/>
      <c r="C361" s="636"/>
      <c r="D361" s="75" t="s">
        <v>123</v>
      </c>
      <c r="E361" s="75" t="s">
        <v>14</v>
      </c>
      <c r="F361" s="75" t="s">
        <v>2</v>
      </c>
      <c r="G361" s="10"/>
      <c r="H361" s="10">
        <v>3</v>
      </c>
      <c r="I361" s="74">
        <v>0</v>
      </c>
      <c r="J361" s="144" t="s">
        <v>99</v>
      </c>
      <c r="K361" s="104" t="s">
        <v>79</v>
      </c>
      <c r="L361" s="105" t="s">
        <v>1</v>
      </c>
      <c r="M361" s="108" t="s">
        <v>16</v>
      </c>
      <c r="N361" s="71">
        <v>0</v>
      </c>
      <c r="O361" s="70"/>
      <c r="P361" s="70">
        <v>0</v>
      </c>
      <c r="Q361" s="70"/>
      <c r="R361" s="68"/>
      <c r="S361" s="67">
        <f>H361*P361+I361*Q361</f>
        <v>0</v>
      </c>
    </row>
    <row r="362" spans="1:19" ht="15" customHeight="1" x14ac:dyDescent="0.25">
      <c r="A362" s="634">
        <v>14</v>
      </c>
      <c r="B362" s="640" t="s">
        <v>349</v>
      </c>
      <c r="C362" s="634" t="s">
        <v>115</v>
      </c>
      <c r="D362" s="75" t="s">
        <v>123</v>
      </c>
      <c r="E362" s="75" t="s">
        <v>14</v>
      </c>
      <c r="F362" s="75" t="s">
        <v>1</v>
      </c>
      <c r="G362" s="10">
        <v>4</v>
      </c>
      <c r="H362" s="10"/>
      <c r="I362" s="74"/>
      <c r="J362" s="5" t="s">
        <v>126</v>
      </c>
      <c r="K362" s="20" t="s">
        <v>15</v>
      </c>
      <c r="L362" s="75" t="s">
        <v>113</v>
      </c>
      <c r="M362" s="25" t="s">
        <v>125</v>
      </c>
      <c r="N362" s="71">
        <v>0</v>
      </c>
      <c r="O362" s="71">
        <v>0</v>
      </c>
      <c r="P362" s="71"/>
      <c r="Q362" s="71"/>
      <c r="R362" s="78">
        <f>G362*O362</f>
        <v>0</v>
      </c>
      <c r="S362" s="95"/>
    </row>
    <row r="363" spans="1:19" ht="15" customHeight="1" x14ac:dyDescent="0.25">
      <c r="A363" s="635"/>
      <c r="B363" s="641"/>
      <c r="C363" s="635"/>
      <c r="D363" s="75" t="s">
        <v>123</v>
      </c>
      <c r="E363" s="75" t="s">
        <v>14</v>
      </c>
      <c r="F363" s="75" t="s">
        <v>1</v>
      </c>
      <c r="G363" s="10">
        <v>4</v>
      </c>
      <c r="H363" s="10"/>
      <c r="I363" s="10"/>
      <c r="J363" s="140" t="s">
        <v>119</v>
      </c>
      <c r="K363" s="104" t="s">
        <v>81</v>
      </c>
      <c r="L363" s="110" t="s">
        <v>1</v>
      </c>
      <c r="M363" s="108" t="s">
        <v>16</v>
      </c>
      <c r="N363" s="71">
        <v>0</v>
      </c>
      <c r="O363" s="71">
        <v>0</v>
      </c>
      <c r="P363" s="71"/>
      <c r="Q363" s="71"/>
      <c r="R363" s="78">
        <f>G363*O363</f>
        <v>0</v>
      </c>
      <c r="S363" s="95"/>
    </row>
    <row r="364" spans="1:19" ht="15" customHeight="1" x14ac:dyDescent="0.25">
      <c r="A364" s="636"/>
      <c r="B364" s="649"/>
      <c r="C364" s="636"/>
      <c r="D364" s="75" t="s">
        <v>123</v>
      </c>
      <c r="E364" s="75" t="s">
        <v>14</v>
      </c>
      <c r="F364" s="75" t="s">
        <v>2</v>
      </c>
      <c r="G364" s="10"/>
      <c r="H364" s="10">
        <v>3</v>
      </c>
      <c r="I364" s="393">
        <v>0</v>
      </c>
      <c r="J364" s="140" t="s">
        <v>119</v>
      </c>
      <c r="K364" s="104" t="s">
        <v>81</v>
      </c>
      <c r="L364" s="110" t="s">
        <v>1</v>
      </c>
      <c r="M364" s="108" t="s">
        <v>16</v>
      </c>
      <c r="N364" s="71">
        <v>0</v>
      </c>
      <c r="O364" s="70"/>
      <c r="P364" s="70">
        <v>0</v>
      </c>
      <c r="Q364" s="70"/>
      <c r="R364" s="68"/>
      <c r="S364" s="67">
        <f>H364*P364+I364*Q364</f>
        <v>0</v>
      </c>
    </row>
    <row r="365" spans="1:19" ht="15" customHeight="1" x14ac:dyDescent="0.25">
      <c r="A365" s="634">
        <v>15</v>
      </c>
      <c r="B365" s="640" t="s">
        <v>348</v>
      </c>
      <c r="C365" s="634" t="s">
        <v>115</v>
      </c>
      <c r="D365" s="10" t="s">
        <v>123</v>
      </c>
      <c r="E365" s="75" t="s">
        <v>14</v>
      </c>
      <c r="F365" s="75" t="s">
        <v>1</v>
      </c>
      <c r="G365" s="10">
        <v>1</v>
      </c>
      <c r="H365" s="10"/>
      <c r="I365" s="74"/>
      <c r="J365" s="5" t="s">
        <v>122</v>
      </c>
      <c r="K365" s="20" t="s">
        <v>3</v>
      </c>
      <c r="L365" s="75" t="s">
        <v>1</v>
      </c>
      <c r="M365" s="20" t="s">
        <v>121</v>
      </c>
      <c r="N365" s="71">
        <v>0</v>
      </c>
      <c r="O365" s="70">
        <v>0</v>
      </c>
      <c r="P365" s="70"/>
      <c r="Q365" s="70"/>
      <c r="R365" s="68">
        <f>G365*O365</f>
        <v>0</v>
      </c>
      <c r="S365" s="77"/>
    </row>
    <row r="366" spans="1:19" ht="15" customHeight="1" thickBot="1" x14ac:dyDescent="0.3">
      <c r="A366" s="692"/>
      <c r="B366" s="850"/>
      <c r="C366" s="692"/>
      <c r="D366" s="121" t="s">
        <v>123</v>
      </c>
      <c r="E366" s="121" t="s">
        <v>14</v>
      </c>
      <c r="F366" s="121" t="s">
        <v>2</v>
      </c>
      <c r="G366" s="121"/>
      <c r="H366" s="121">
        <v>1</v>
      </c>
      <c r="I366" s="121">
        <v>0</v>
      </c>
      <c r="J366" s="119" t="s">
        <v>122</v>
      </c>
      <c r="K366" s="118" t="s">
        <v>3</v>
      </c>
      <c r="L366" s="121" t="s">
        <v>1</v>
      </c>
      <c r="M366" s="392" t="s">
        <v>121</v>
      </c>
      <c r="N366" s="115">
        <v>0</v>
      </c>
      <c r="O366" s="115"/>
      <c r="P366" s="115">
        <v>0</v>
      </c>
      <c r="Q366" s="115"/>
      <c r="R366" s="114"/>
      <c r="S366" s="113">
        <f>H366*P366+I366*Q366</f>
        <v>0</v>
      </c>
    </row>
    <row r="367" spans="1:19" ht="15" customHeight="1" thickTop="1" x14ac:dyDescent="0.25">
      <c r="A367" s="745">
        <v>16</v>
      </c>
      <c r="B367" s="851" t="s">
        <v>347</v>
      </c>
      <c r="C367" s="745" t="s">
        <v>115</v>
      </c>
      <c r="D367" s="76" t="s">
        <v>108</v>
      </c>
      <c r="E367" s="76" t="s">
        <v>14</v>
      </c>
      <c r="F367" s="76" t="s">
        <v>1</v>
      </c>
      <c r="G367" s="38">
        <v>4</v>
      </c>
      <c r="H367" s="38"/>
      <c r="I367" s="138"/>
      <c r="J367" s="140" t="s">
        <v>119</v>
      </c>
      <c r="K367" s="104" t="s">
        <v>81</v>
      </c>
      <c r="L367" s="110" t="s">
        <v>1</v>
      </c>
      <c r="M367" s="108" t="s">
        <v>16</v>
      </c>
      <c r="N367" s="235"/>
      <c r="O367" s="71">
        <v>0</v>
      </c>
      <c r="P367" s="71"/>
      <c r="Q367" s="71"/>
      <c r="R367" s="78">
        <f>G367*O367</f>
        <v>0</v>
      </c>
      <c r="S367" s="95"/>
    </row>
    <row r="368" spans="1:19" ht="15" customHeight="1" x14ac:dyDescent="0.25">
      <c r="A368" s="636"/>
      <c r="B368" s="649"/>
      <c r="C368" s="636"/>
      <c r="D368" s="75" t="s">
        <v>108</v>
      </c>
      <c r="E368" s="75" t="s">
        <v>14</v>
      </c>
      <c r="F368" s="75" t="s">
        <v>2</v>
      </c>
      <c r="G368" s="34"/>
      <c r="H368" s="34">
        <v>0</v>
      </c>
      <c r="I368" s="34">
        <v>0</v>
      </c>
      <c r="J368" s="140" t="s">
        <v>119</v>
      </c>
      <c r="K368" s="104" t="s">
        <v>81</v>
      </c>
      <c r="L368" s="110" t="s">
        <v>1</v>
      </c>
      <c r="M368" s="108" t="s">
        <v>16</v>
      </c>
      <c r="N368" s="235"/>
      <c r="O368" s="70"/>
      <c r="P368" s="70"/>
      <c r="Q368" s="70"/>
      <c r="R368" s="78"/>
      <c r="S368" s="67"/>
    </row>
    <row r="369" spans="1:20" ht="25.5" x14ac:dyDescent="0.25">
      <c r="A369" s="634">
        <v>17</v>
      </c>
      <c r="B369" s="640" t="s">
        <v>346</v>
      </c>
      <c r="C369" s="635" t="s">
        <v>115</v>
      </c>
      <c r="D369" s="75" t="s">
        <v>108</v>
      </c>
      <c r="E369" s="75" t="s">
        <v>14</v>
      </c>
      <c r="F369" s="75" t="s">
        <v>1</v>
      </c>
      <c r="G369" s="34">
        <v>3</v>
      </c>
      <c r="H369" s="34"/>
      <c r="I369" s="160"/>
      <c r="J369" s="21" t="s">
        <v>345</v>
      </c>
      <c r="K369" s="21" t="s">
        <v>15</v>
      </c>
      <c r="L369" s="75" t="s">
        <v>110</v>
      </c>
      <c r="M369" s="390" t="s">
        <v>131</v>
      </c>
      <c r="N369" s="235"/>
      <c r="O369" s="70">
        <v>0</v>
      </c>
      <c r="P369" s="70"/>
      <c r="Q369" s="70"/>
      <c r="R369" s="78">
        <f>G369*O369</f>
        <v>0</v>
      </c>
      <c r="S369" s="82"/>
    </row>
    <row r="370" spans="1:20" ht="25.5" x14ac:dyDescent="0.25">
      <c r="A370" s="636"/>
      <c r="B370" s="649"/>
      <c r="C370" s="636"/>
      <c r="D370" s="75" t="s">
        <v>108</v>
      </c>
      <c r="E370" s="75" t="s">
        <v>14</v>
      </c>
      <c r="F370" s="391" t="s">
        <v>2</v>
      </c>
      <c r="G370" s="34"/>
      <c r="H370" s="34">
        <v>3</v>
      </c>
      <c r="I370" s="160"/>
      <c r="J370" s="21" t="s">
        <v>345</v>
      </c>
      <c r="K370" s="21" t="s">
        <v>15</v>
      </c>
      <c r="L370" s="75" t="s">
        <v>110</v>
      </c>
      <c r="M370" s="390" t="s">
        <v>131</v>
      </c>
      <c r="N370" s="235"/>
      <c r="O370" s="71"/>
      <c r="P370" s="71">
        <v>0</v>
      </c>
      <c r="Q370" s="71"/>
      <c r="R370" s="78"/>
      <c r="S370" s="67">
        <f>H370*P370+I370*Q370</f>
        <v>0</v>
      </c>
    </row>
    <row r="371" spans="1:20" ht="15" customHeight="1" x14ac:dyDescent="0.25">
      <c r="A371" s="634">
        <v>18</v>
      </c>
      <c r="B371" s="855" t="s">
        <v>344</v>
      </c>
      <c r="C371" s="634" t="s">
        <v>115</v>
      </c>
      <c r="D371" s="75" t="s">
        <v>108</v>
      </c>
      <c r="E371" s="75" t="s">
        <v>14</v>
      </c>
      <c r="F371" s="76" t="s">
        <v>1</v>
      </c>
      <c r="G371" s="34">
        <v>1</v>
      </c>
      <c r="H371" s="34"/>
      <c r="I371" s="160"/>
      <c r="J371" s="21" t="s">
        <v>97</v>
      </c>
      <c r="K371" s="21" t="s">
        <v>7</v>
      </c>
      <c r="L371" s="10" t="s">
        <v>1</v>
      </c>
      <c r="M371" s="20" t="s">
        <v>195</v>
      </c>
      <c r="N371" s="71">
        <v>0</v>
      </c>
      <c r="O371" s="71">
        <v>0</v>
      </c>
      <c r="P371" s="71"/>
      <c r="Q371" s="71"/>
      <c r="R371" s="78">
        <f>G371*O371</f>
        <v>0</v>
      </c>
      <c r="S371" s="67"/>
    </row>
    <row r="372" spans="1:20" ht="15" customHeight="1" x14ac:dyDescent="0.25">
      <c r="A372" s="636"/>
      <c r="B372" s="856"/>
      <c r="C372" s="636"/>
      <c r="D372" s="75" t="s">
        <v>108</v>
      </c>
      <c r="E372" s="75" t="s">
        <v>14</v>
      </c>
      <c r="F372" s="75" t="s">
        <v>2</v>
      </c>
      <c r="G372" s="34"/>
      <c r="H372" s="34">
        <v>1</v>
      </c>
      <c r="I372" s="160">
        <v>0</v>
      </c>
      <c r="J372" s="21" t="s">
        <v>184</v>
      </c>
      <c r="K372" s="21" t="s">
        <v>79</v>
      </c>
      <c r="L372" s="267" t="s">
        <v>1</v>
      </c>
      <c r="M372" s="25" t="s">
        <v>195</v>
      </c>
      <c r="N372" s="71">
        <v>0</v>
      </c>
      <c r="O372" s="70"/>
      <c r="P372" s="70">
        <v>0</v>
      </c>
      <c r="Q372" s="70"/>
      <c r="R372" s="68"/>
      <c r="S372" s="67">
        <f>H372*P372+I372*Q372</f>
        <v>0</v>
      </c>
    </row>
    <row r="373" spans="1:20" ht="15" customHeight="1" x14ac:dyDescent="0.25">
      <c r="A373" s="634">
        <v>19</v>
      </c>
      <c r="B373" s="855" t="s">
        <v>343</v>
      </c>
      <c r="C373" s="634" t="s">
        <v>115</v>
      </c>
      <c r="D373" s="75" t="s">
        <v>108</v>
      </c>
      <c r="E373" s="75" t="s">
        <v>14</v>
      </c>
      <c r="F373" s="75" t="s">
        <v>1</v>
      </c>
      <c r="G373" s="34">
        <v>2</v>
      </c>
      <c r="H373" s="34"/>
      <c r="I373" s="34"/>
      <c r="J373" s="140" t="s">
        <v>119</v>
      </c>
      <c r="K373" s="104" t="s">
        <v>81</v>
      </c>
      <c r="L373" s="110" t="s">
        <v>1</v>
      </c>
      <c r="M373" s="108" t="s">
        <v>16</v>
      </c>
      <c r="N373" s="71">
        <v>0</v>
      </c>
      <c r="O373" s="71">
        <v>0</v>
      </c>
      <c r="P373" s="71"/>
      <c r="Q373" s="71"/>
      <c r="R373" s="78">
        <f>G373*O373</f>
        <v>0</v>
      </c>
      <c r="S373" s="95"/>
    </row>
    <row r="374" spans="1:20" x14ac:dyDescent="0.25">
      <c r="A374" s="636"/>
      <c r="B374" s="856"/>
      <c r="C374" s="636"/>
      <c r="D374" s="75" t="s">
        <v>108</v>
      </c>
      <c r="E374" s="75" t="s">
        <v>14</v>
      </c>
      <c r="F374" s="75" t="s">
        <v>2</v>
      </c>
      <c r="G374" s="10"/>
      <c r="H374" s="10">
        <v>2</v>
      </c>
      <c r="I374" s="10">
        <v>0</v>
      </c>
      <c r="J374" s="140" t="s">
        <v>119</v>
      </c>
      <c r="K374" s="104" t="s">
        <v>81</v>
      </c>
      <c r="L374" s="110" t="s">
        <v>1</v>
      </c>
      <c r="M374" s="108" t="s">
        <v>16</v>
      </c>
      <c r="N374" s="71">
        <v>0</v>
      </c>
      <c r="O374" s="70"/>
      <c r="P374" s="70">
        <v>0</v>
      </c>
      <c r="Q374" s="70"/>
      <c r="R374" s="68"/>
      <c r="S374" s="67">
        <f>H374*P374+I374*Q374</f>
        <v>0</v>
      </c>
    </row>
    <row r="375" spans="1:20" ht="15" customHeight="1" x14ac:dyDescent="0.25">
      <c r="A375" s="634">
        <v>20</v>
      </c>
      <c r="B375" s="640" t="s">
        <v>342</v>
      </c>
      <c r="C375" s="634" t="s">
        <v>115</v>
      </c>
      <c r="D375" s="75" t="s">
        <v>108</v>
      </c>
      <c r="E375" s="75" t="s">
        <v>14</v>
      </c>
      <c r="F375" s="75" t="s">
        <v>1</v>
      </c>
      <c r="G375" s="10">
        <v>2</v>
      </c>
      <c r="H375" s="10"/>
      <c r="I375" s="74"/>
      <c r="J375" s="5" t="s">
        <v>141</v>
      </c>
      <c r="K375" s="20" t="s">
        <v>7</v>
      </c>
      <c r="L375" s="75" t="s">
        <v>113</v>
      </c>
      <c r="M375" s="25" t="s">
        <v>112</v>
      </c>
      <c r="N375" s="235"/>
      <c r="O375" s="71">
        <v>0</v>
      </c>
      <c r="P375" s="71"/>
      <c r="Q375" s="71"/>
      <c r="R375" s="78">
        <f>G375*O375</f>
        <v>0</v>
      </c>
      <c r="S375" s="95"/>
    </row>
    <row r="376" spans="1:20" ht="15" customHeight="1" x14ac:dyDescent="0.25">
      <c r="A376" s="636"/>
      <c r="B376" s="649"/>
      <c r="C376" s="636"/>
      <c r="D376" s="75" t="s">
        <v>108</v>
      </c>
      <c r="E376" s="75" t="s">
        <v>14</v>
      </c>
      <c r="F376" s="75" t="s">
        <v>2</v>
      </c>
      <c r="G376" s="10"/>
      <c r="H376" s="10">
        <v>2</v>
      </c>
      <c r="I376" s="74">
        <v>0</v>
      </c>
      <c r="J376" s="144" t="s">
        <v>99</v>
      </c>
      <c r="K376" s="104" t="s">
        <v>79</v>
      </c>
      <c r="L376" s="75" t="s">
        <v>1</v>
      </c>
      <c r="M376" s="25" t="s">
        <v>16</v>
      </c>
      <c r="N376" s="235"/>
      <c r="O376" s="70"/>
      <c r="P376" s="70">
        <v>0</v>
      </c>
      <c r="Q376" s="70"/>
      <c r="R376" s="68"/>
      <c r="S376" s="67">
        <f>H376*P376+I376*Q376</f>
        <v>0</v>
      </c>
    </row>
    <row r="377" spans="1:20" ht="15" customHeight="1" x14ac:dyDescent="0.25">
      <c r="A377" s="634">
        <v>21</v>
      </c>
      <c r="B377" s="640" t="s">
        <v>341</v>
      </c>
      <c r="C377" s="635" t="s">
        <v>115</v>
      </c>
      <c r="D377" s="75" t="s">
        <v>108</v>
      </c>
      <c r="E377" s="10" t="s">
        <v>14</v>
      </c>
      <c r="F377" s="75" t="s">
        <v>1</v>
      </c>
      <c r="G377" s="10">
        <v>4</v>
      </c>
      <c r="H377" s="10"/>
      <c r="I377" s="74"/>
      <c r="J377" s="21" t="s">
        <v>114</v>
      </c>
      <c r="K377" s="21" t="s">
        <v>7</v>
      </c>
      <c r="L377" s="23" t="s">
        <v>113</v>
      </c>
      <c r="M377" s="22" t="s">
        <v>112</v>
      </c>
      <c r="N377" s="235"/>
      <c r="O377" s="389">
        <v>0</v>
      </c>
      <c r="P377" s="70"/>
      <c r="Q377" s="70"/>
      <c r="R377" s="68">
        <f>G377*O377</f>
        <v>0</v>
      </c>
      <c r="S377" s="77"/>
    </row>
    <row r="378" spans="1:20" ht="15" customHeight="1" x14ac:dyDescent="0.25">
      <c r="A378" s="636"/>
      <c r="B378" s="649"/>
      <c r="C378" s="636"/>
      <c r="D378" s="10" t="s">
        <v>108</v>
      </c>
      <c r="E378" s="38" t="s">
        <v>14</v>
      </c>
      <c r="F378" s="10" t="s">
        <v>2</v>
      </c>
      <c r="G378" s="10"/>
      <c r="H378" s="10">
        <v>2</v>
      </c>
      <c r="I378" s="10">
        <v>0</v>
      </c>
      <c r="J378" s="144" t="s">
        <v>99</v>
      </c>
      <c r="K378" s="104" t="s">
        <v>79</v>
      </c>
      <c r="L378" s="75" t="s">
        <v>1</v>
      </c>
      <c r="M378" s="20" t="s">
        <v>16</v>
      </c>
      <c r="N378" s="245"/>
      <c r="O378" s="70"/>
      <c r="P378" s="70">
        <v>0</v>
      </c>
      <c r="Q378" s="70"/>
      <c r="R378" s="68"/>
      <c r="S378" s="67">
        <f>H378*P378+I378*Q378</f>
        <v>0</v>
      </c>
    </row>
    <row r="379" spans="1:20" ht="15" customHeight="1" x14ac:dyDescent="0.25">
      <c r="A379" s="11"/>
      <c r="B379" s="147"/>
      <c r="C379" s="11"/>
      <c r="D379" s="11"/>
      <c r="E379" s="11"/>
      <c r="F379" s="11"/>
      <c r="G379" s="11"/>
      <c r="H379" s="11"/>
      <c r="I379" s="11"/>
      <c r="J379" s="148"/>
      <c r="K379" s="147"/>
      <c r="L379" s="11"/>
      <c r="M379" s="147"/>
      <c r="N379" s="65"/>
      <c r="O379" s="65"/>
      <c r="P379" s="65"/>
      <c r="Q379" s="65"/>
      <c r="R379" s="146"/>
      <c r="S379" s="65"/>
    </row>
    <row r="380" spans="1:20" s="101" customFormat="1" ht="18" customHeight="1" x14ac:dyDescent="0.35">
      <c r="A380" s="103"/>
      <c r="B380" s="758" t="s">
        <v>340</v>
      </c>
      <c r="C380" s="758"/>
      <c r="D380" s="758"/>
      <c r="E380" s="758"/>
      <c r="F380" s="758"/>
      <c r="G380" s="758"/>
      <c r="H380" s="758"/>
      <c r="I380" s="758"/>
      <c r="J380" s="758"/>
      <c r="K380" s="758"/>
      <c r="L380" s="758"/>
      <c r="M380" s="758"/>
      <c r="N380" s="102"/>
    </row>
    <row r="381" spans="1:20" ht="15" customHeight="1" x14ac:dyDescent="0.25">
      <c r="A381" s="6"/>
      <c r="B381" s="100"/>
      <c r="C381" s="9"/>
      <c r="D381" s="6"/>
      <c r="E381" s="6"/>
      <c r="F381" s="6"/>
      <c r="G381" s="8"/>
      <c r="H381" s="6"/>
      <c r="I381" s="6"/>
      <c r="J381" s="9"/>
      <c r="K381" s="9"/>
      <c r="L381" s="9"/>
      <c r="M381" s="9"/>
      <c r="N381" s="42"/>
    </row>
    <row r="382" spans="1:20" ht="22.5" customHeight="1" x14ac:dyDescent="0.25">
      <c r="A382" s="738" t="s">
        <v>18</v>
      </c>
      <c r="B382" s="744" t="s">
        <v>0</v>
      </c>
      <c r="C382" s="738" t="s">
        <v>106</v>
      </c>
      <c r="D382" s="738" t="s">
        <v>11</v>
      </c>
      <c r="E382" s="738" t="s">
        <v>105</v>
      </c>
      <c r="F382" s="738" t="s">
        <v>104</v>
      </c>
      <c r="G382" s="748" t="s">
        <v>10</v>
      </c>
      <c r="H382" s="749"/>
      <c r="I382" s="750"/>
      <c r="J382" s="734" t="s">
        <v>3</v>
      </c>
      <c r="K382" s="736" t="s">
        <v>4</v>
      </c>
      <c r="L382" s="738" t="s">
        <v>103</v>
      </c>
      <c r="M382" s="736" t="s">
        <v>17</v>
      </c>
      <c r="N382" s="738" t="s">
        <v>102</v>
      </c>
      <c r="O382" s="748" t="s">
        <v>101</v>
      </c>
      <c r="P382" s="749"/>
      <c r="Q382" s="750"/>
      <c r="R382" s="748" t="s">
        <v>6</v>
      </c>
      <c r="S382" s="750"/>
      <c r="T382" s="42"/>
    </row>
    <row r="383" spans="1:20" ht="44.45" customHeight="1" x14ac:dyDescent="0.25">
      <c r="A383" s="739"/>
      <c r="B383" s="744"/>
      <c r="C383" s="739"/>
      <c r="D383" s="739"/>
      <c r="E383" s="739"/>
      <c r="F383" s="739"/>
      <c r="G383" s="99" t="s">
        <v>1</v>
      </c>
      <c r="H383" s="99" t="s">
        <v>2</v>
      </c>
      <c r="I383" s="99" t="s">
        <v>9</v>
      </c>
      <c r="J383" s="735"/>
      <c r="K383" s="737"/>
      <c r="L383" s="739"/>
      <c r="M383" s="737"/>
      <c r="N383" s="739"/>
      <c r="O383" s="97" t="s">
        <v>1</v>
      </c>
      <c r="P383" s="97" t="s">
        <v>2</v>
      </c>
      <c r="Q383" s="98" t="s">
        <v>9</v>
      </c>
      <c r="R383" s="97" t="s">
        <v>1</v>
      </c>
      <c r="S383" s="97" t="s">
        <v>2</v>
      </c>
      <c r="T383" s="42"/>
    </row>
    <row r="384" spans="1:20" ht="15" customHeight="1" x14ac:dyDescent="0.25">
      <c r="A384" s="680">
        <v>1</v>
      </c>
      <c r="B384" s="764" t="s">
        <v>339</v>
      </c>
      <c r="C384" s="763"/>
      <c r="D384" s="172" t="s">
        <v>91</v>
      </c>
      <c r="E384" s="172" t="s">
        <v>14</v>
      </c>
      <c r="F384" s="172" t="s">
        <v>1</v>
      </c>
      <c r="G384" s="386">
        <v>3</v>
      </c>
      <c r="H384" s="386"/>
      <c r="I384" s="388"/>
      <c r="J384" s="173" t="s">
        <v>92</v>
      </c>
      <c r="K384" s="387" t="s">
        <v>7</v>
      </c>
      <c r="L384" s="146" t="s">
        <v>1</v>
      </c>
      <c r="M384" s="171" t="s">
        <v>16</v>
      </c>
      <c r="N384" s="70"/>
      <c r="O384" s="70">
        <v>0</v>
      </c>
      <c r="P384" s="70"/>
      <c r="Q384" s="70"/>
      <c r="R384" s="78">
        <f>G384*O384</f>
        <v>0</v>
      </c>
      <c r="S384" s="77"/>
      <c r="T384" s="42"/>
    </row>
    <row r="385" spans="1:20" ht="15" customHeight="1" x14ac:dyDescent="0.25">
      <c r="A385" s="682"/>
      <c r="B385" s="766"/>
      <c r="C385" s="742"/>
      <c r="D385" s="172" t="s">
        <v>91</v>
      </c>
      <c r="E385" s="172" t="s">
        <v>14</v>
      </c>
      <c r="F385" s="172" t="s">
        <v>2</v>
      </c>
      <c r="G385" s="386"/>
      <c r="H385" s="386">
        <v>0</v>
      </c>
      <c r="I385" s="386">
        <v>2</v>
      </c>
      <c r="J385" s="144" t="s">
        <v>99</v>
      </c>
      <c r="K385" s="104" t="s">
        <v>79</v>
      </c>
      <c r="L385" s="110" t="s">
        <v>1</v>
      </c>
      <c r="M385" s="108" t="s">
        <v>16</v>
      </c>
      <c r="N385" s="70"/>
      <c r="O385" s="70"/>
      <c r="P385" s="70"/>
      <c r="Q385" s="70">
        <v>0</v>
      </c>
      <c r="R385" s="78"/>
      <c r="S385" s="67">
        <f>H385*P385+I385*Q385</f>
        <v>0</v>
      </c>
      <c r="T385" s="42"/>
    </row>
    <row r="386" spans="1:20" x14ac:dyDescent="0.25">
      <c r="A386" s="680">
        <v>2</v>
      </c>
      <c r="B386" s="716" t="s">
        <v>338</v>
      </c>
      <c r="C386" s="781" t="s">
        <v>94</v>
      </c>
      <c r="D386" s="364" t="s">
        <v>91</v>
      </c>
      <c r="E386" s="364" t="s">
        <v>14</v>
      </c>
      <c r="F386" s="364" t="s">
        <v>1</v>
      </c>
      <c r="G386" s="333">
        <v>3</v>
      </c>
      <c r="H386" s="333"/>
      <c r="I386" s="363"/>
      <c r="J386" s="362" t="s">
        <v>93</v>
      </c>
      <c r="K386" s="124" t="s">
        <v>7</v>
      </c>
      <c r="L386" s="364" t="s">
        <v>1</v>
      </c>
      <c r="M386" s="175" t="s">
        <v>16</v>
      </c>
      <c r="N386" s="70"/>
      <c r="O386" s="69">
        <v>0</v>
      </c>
      <c r="P386" s="70"/>
      <c r="Q386" s="70"/>
      <c r="R386" s="78">
        <f>G386*O386</f>
        <v>0</v>
      </c>
      <c r="S386" s="77"/>
      <c r="T386" s="42"/>
    </row>
    <row r="387" spans="1:20" ht="15" customHeight="1" x14ac:dyDescent="0.25">
      <c r="A387" s="681"/>
      <c r="B387" s="708"/>
      <c r="C387" s="777"/>
      <c r="D387" s="364" t="s">
        <v>91</v>
      </c>
      <c r="E387" s="364" t="s">
        <v>14</v>
      </c>
      <c r="F387" s="364" t="s">
        <v>2</v>
      </c>
      <c r="G387" s="333"/>
      <c r="H387" s="333">
        <v>0</v>
      </c>
      <c r="I387" s="363">
        <v>2</v>
      </c>
      <c r="J387" s="362" t="s">
        <v>93</v>
      </c>
      <c r="K387" s="124" t="s">
        <v>7</v>
      </c>
      <c r="L387" s="364" t="s">
        <v>1</v>
      </c>
      <c r="M387" s="175" t="s">
        <v>66</v>
      </c>
      <c r="N387" s="70"/>
      <c r="O387" s="69"/>
      <c r="P387" s="70"/>
      <c r="Q387" s="70">
        <v>0</v>
      </c>
      <c r="R387" s="78"/>
      <c r="S387" s="67">
        <f>H387*P387+I387*Q387</f>
        <v>0</v>
      </c>
      <c r="T387" s="42"/>
    </row>
    <row r="388" spans="1:20" ht="15" customHeight="1" x14ac:dyDescent="0.25">
      <c r="A388" s="682"/>
      <c r="B388" s="709"/>
      <c r="C388" s="778"/>
      <c r="D388" s="364" t="s">
        <v>91</v>
      </c>
      <c r="E388" s="364" t="s">
        <v>14</v>
      </c>
      <c r="F388" s="364" t="s">
        <v>2</v>
      </c>
      <c r="G388" s="333"/>
      <c r="H388" s="333">
        <v>0</v>
      </c>
      <c r="I388" s="363">
        <v>2</v>
      </c>
      <c r="J388" s="362" t="s">
        <v>90</v>
      </c>
      <c r="K388" s="362" t="s">
        <v>79</v>
      </c>
      <c r="L388" s="364" t="s">
        <v>1</v>
      </c>
      <c r="M388" s="334" t="s">
        <v>89</v>
      </c>
      <c r="N388" s="70"/>
      <c r="O388" s="69"/>
      <c r="P388" s="70"/>
      <c r="Q388" s="70">
        <v>0</v>
      </c>
      <c r="R388" s="68"/>
      <c r="S388" s="67">
        <f>H388*P388+I388*Q388</f>
        <v>0</v>
      </c>
      <c r="T388" s="42"/>
    </row>
    <row r="389" spans="1:20" x14ac:dyDescent="0.25">
      <c r="A389" s="680">
        <v>3</v>
      </c>
      <c r="B389" s="716" t="s">
        <v>337</v>
      </c>
      <c r="C389" s="767" t="s">
        <v>94</v>
      </c>
      <c r="D389" s="382" t="s">
        <v>91</v>
      </c>
      <c r="E389" s="382" t="s">
        <v>14</v>
      </c>
      <c r="F389" s="382" t="s">
        <v>1</v>
      </c>
      <c r="G389" s="381">
        <v>3</v>
      </c>
      <c r="H389" s="381"/>
      <c r="I389" s="381"/>
      <c r="J389" s="140" t="s">
        <v>119</v>
      </c>
      <c r="K389" s="104" t="s">
        <v>81</v>
      </c>
      <c r="L389" s="110" t="s">
        <v>1</v>
      </c>
      <c r="M389" s="108" t="s">
        <v>16</v>
      </c>
      <c r="N389" s="70"/>
      <c r="O389" s="69">
        <v>0</v>
      </c>
      <c r="P389" s="70"/>
      <c r="Q389" s="70"/>
      <c r="R389" s="78">
        <f>G389*O389</f>
        <v>0</v>
      </c>
      <c r="S389" s="77"/>
      <c r="T389" s="42"/>
    </row>
    <row r="390" spans="1:20" ht="25.5" x14ac:dyDescent="0.25">
      <c r="A390" s="681"/>
      <c r="B390" s="708"/>
      <c r="C390" s="768"/>
      <c r="D390" s="382" t="s">
        <v>91</v>
      </c>
      <c r="E390" s="382" t="s">
        <v>14</v>
      </c>
      <c r="F390" s="382" t="s">
        <v>1</v>
      </c>
      <c r="G390" s="381">
        <v>3</v>
      </c>
      <c r="H390" s="381"/>
      <c r="I390" s="380"/>
      <c r="J390" s="335" t="s">
        <v>148</v>
      </c>
      <c r="K390" s="385" t="s">
        <v>15</v>
      </c>
      <c r="L390" s="381" t="s">
        <v>110</v>
      </c>
      <c r="M390" s="366" t="s">
        <v>131</v>
      </c>
      <c r="N390" s="70"/>
      <c r="O390" s="69">
        <v>0</v>
      </c>
      <c r="P390" s="70"/>
      <c r="Q390" s="70"/>
      <c r="R390" s="78">
        <f>G390*O390</f>
        <v>0</v>
      </c>
      <c r="S390" s="77"/>
      <c r="T390" s="42"/>
    </row>
    <row r="391" spans="1:20" x14ac:dyDescent="0.25">
      <c r="A391" s="681"/>
      <c r="B391" s="708"/>
      <c r="C391" s="768"/>
      <c r="D391" s="382" t="s">
        <v>91</v>
      </c>
      <c r="E391" s="382" t="s">
        <v>14</v>
      </c>
      <c r="F391" s="382" t="s">
        <v>2</v>
      </c>
      <c r="G391" s="381"/>
      <c r="H391" s="381">
        <v>0</v>
      </c>
      <c r="I391" s="381">
        <v>2</v>
      </c>
      <c r="J391" s="140" t="s">
        <v>119</v>
      </c>
      <c r="K391" s="104" t="s">
        <v>81</v>
      </c>
      <c r="L391" s="24" t="s">
        <v>1</v>
      </c>
      <c r="M391" s="108" t="s">
        <v>16</v>
      </c>
      <c r="N391" s="70"/>
      <c r="O391" s="69"/>
      <c r="P391" s="70"/>
      <c r="Q391" s="70">
        <v>0</v>
      </c>
      <c r="R391" s="68"/>
      <c r="S391" s="67">
        <f>H391*P391+I391*Q391</f>
        <v>0</v>
      </c>
      <c r="T391" s="42"/>
    </row>
    <row r="392" spans="1:20" ht="25.5" x14ac:dyDescent="0.25">
      <c r="A392" s="682"/>
      <c r="B392" s="709"/>
      <c r="C392" s="769"/>
      <c r="D392" s="382" t="s">
        <v>91</v>
      </c>
      <c r="E392" s="382" t="s">
        <v>14</v>
      </c>
      <c r="F392" s="382" t="s">
        <v>2</v>
      </c>
      <c r="G392" s="381"/>
      <c r="H392" s="381">
        <v>0</v>
      </c>
      <c r="I392" s="380">
        <v>2</v>
      </c>
      <c r="J392" s="335" t="s">
        <v>154</v>
      </c>
      <c r="K392" s="104" t="s">
        <v>81</v>
      </c>
      <c r="L392" s="379" t="s">
        <v>110</v>
      </c>
      <c r="M392" s="378" t="s">
        <v>153</v>
      </c>
      <c r="N392" s="70"/>
      <c r="O392" s="69"/>
      <c r="P392" s="70"/>
      <c r="Q392" s="70">
        <v>0</v>
      </c>
      <c r="R392" s="68"/>
      <c r="S392" s="67">
        <f>H392*P392+I392*Q392</f>
        <v>0</v>
      </c>
      <c r="T392" s="42"/>
    </row>
    <row r="393" spans="1:20" ht="15" customHeight="1" x14ac:dyDescent="0.25">
      <c r="A393" s="680">
        <v>4</v>
      </c>
      <c r="B393" s="716" t="s">
        <v>336</v>
      </c>
      <c r="C393" s="781" t="s">
        <v>94</v>
      </c>
      <c r="D393" s="364" t="s">
        <v>91</v>
      </c>
      <c r="E393" s="364" t="s">
        <v>14</v>
      </c>
      <c r="F393" s="364" t="s">
        <v>1</v>
      </c>
      <c r="G393" s="333">
        <v>3</v>
      </c>
      <c r="H393" s="333"/>
      <c r="I393" s="363"/>
      <c r="J393" s="362" t="s">
        <v>247</v>
      </c>
      <c r="K393" s="362" t="s">
        <v>7</v>
      </c>
      <c r="L393" s="364" t="s">
        <v>1</v>
      </c>
      <c r="M393" s="175" t="s">
        <v>16</v>
      </c>
      <c r="N393" s="70"/>
      <c r="O393" s="69">
        <v>0</v>
      </c>
      <c r="P393" s="70"/>
      <c r="Q393" s="70"/>
      <c r="R393" s="78">
        <f>G393*O393</f>
        <v>0</v>
      </c>
      <c r="S393" s="77"/>
      <c r="T393" s="42"/>
    </row>
    <row r="394" spans="1:20" ht="15" customHeight="1" thickBot="1" x14ac:dyDescent="0.3">
      <c r="A394" s="762"/>
      <c r="B394" s="805"/>
      <c r="C394" s="789"/>
      <c r="D394" s="377" t="s">
        <v>91</v>
      </c>
      <c r="E394" s="377" t="s">
        <v>14</v>
      </c>
      <c r="F394" s="377" t="s">
        <v>2</v>
      </c>
      <c r="G394" s="377"/>
      <c r="H394" s="377">
        <v>0</v>
      </c>
      <c r="I394" s="377">
        <v>2</v>
      </c>
      <c r="J394" s="376" t="s">
        <v>247</v>
      </c>
      <c r="K394" s="376" t="s">
        <v>7</v>
      </c>
      <c r="L394" s="375" t="s">
        <v>1</v>
      </c>
      <c r="M394" s="374" t="s">
        <v>66</v>
      </c>
      <c r="N394" s="87"/>
      <c r="O394" s="242"/>
      <c r="P394" s="87"/>
      <c r="Q394" s="242">
        <v>0</v>
      </c>
      <c r="R394" s="86"/>
      <c r="S394" s="85">
        <f>H394*P394+I394*Q394</f>
        <v>0</v>
      </c>
      <c r="T394" s="42"/>
    </row>
    <row r="395" spans="1:20" ht="25.5" x14ac:dyDescent="0.25">
      <c r="A395" s="806">
        <v>5</v>
      </c>
      <c r="B395" s="813" t="s">
        <v>335</v>
      </c>
      <c r="C395" s="777" t="s">
        <v>94</v>
      </c>
      <c r="D395" s="371" t="s">
        <v>91</v>
      </c>
      <c r="E395" s="371" t="s">
        <v>14</v>
      </c>
      <c r="F395" s="371" t="s">
        <v>1</v>
      </c>
      <c r="G395" s="371">
        <v>3</v>
      </c>
      <c r="H395" s="371"/>
      <c r="I395" s="373"/>
      <c r="J395" s="368" t="s">
        <v>148</v>
      </c>
      <c r="K395" s="368" t="s">
        <v>15</v>
      </c>
      <c r="L395" s="361" t="s">
        <v>110</v>
      </c>
      <c r="M395" s="372" t="s">
        <v>131</v>
      </c>
      <c r="N395" s="71"/>
      <c r="O395" s="168">
        <v>0</v>
      </c>
      <c r="P395" s="71"/>
      <c r="Q395" s="168"/>
      <c r="R395" s="78">
        <f>G395*O395</f>
        <v>0</v>
      </c>
      <c r="S395" s="82"/>
      <c r="T395" s="42"/>
    </row>
    <row r="396" spans="1:20" ht="15" customHeight="1" x14ac:dyDescent="0.25">
      <c r="A396" s="807"/>
      <c r="B396" s="811"/>
      <c r="C396" s="778"/>
      <c r="D396" s="333" t="s">
        <v>91</v>
      </c>
      <c r="E396" s="364" t="s">
        <v>14</v>
      </c>
      <c r="F396" s="333" t="s">
        <v>2</v>
      </c>
      <c r="G396" s="333"/>
      <c r="H396" s="333">
        <v>0</v>
      </c>
      <c r="I396" s="363">
        <v>2</v>
      </c>
      <c r="J396" s="144" t="s">
        <v>99</v>
      </c>
      <c r="K396" s="104" t="s">
        <v>79</v>
      </c>
      <c r="L396" s="361" t="s">
        <v>1</v>
      </c>
      <c r="M396" s="175" t="s">
        <v>66</v>
      </c>
      <c r="N396" s="70"/>
      <c r="O396" s="69"/>
      <c r="P396" s="70"/>
      <c r="Q396" s="70">
        <v>0</v>
      </c>
      <c r="R396" s="68"/>
      <c r="S396" s="67">
        <f>H396*P396+I396*Q396</f>
        <v>0</v>
      </c>
      <c r="T396" s="42"/>
    </row>
    <row r="397" spans="1:20" ht="25.5" x14ac:dyDescent="0.25">
      <c r="A397" s="806">
        <v>6</v>
      </c>
      <c r="B397" s="810" t="s">
        <v>334</v>
      </c>
      <c r="C397" s="706"/>
      <c r="D397" s="365" t="s">
        <v>91</v>
      </c>
      <c r="E397" s="361" t="s">
        <v>14</v>
      </c>
      <c r="F397" s="365" t="s">
        <v>1</v>
      </c>
      <c r="G397" s="365">
        <v>3</v>
      </c>
      <c r="H397" s="370"/>
      <c r="I397" s="369"/>
      <c r="J397" s="368" t="s">
        <v>148</v>
      </c>
      <c r="K397" s="367" t="s">
        <v>15</v>
      </c>
      <c r="L397" s="361" t="s">
        <v>110</v>
      </c>
      <c r="M397" s="366" t="s">
        <v>131</v>
      </c>
      <c r="N397" s="70"/>
      <c r="O397" s="168">
        <v>0</v>
      </c>
      <c r="P397" s="71"/>
      <c r="Q397" s="71"/>
      <c r="R397" s="78">
        <f>G397*O397</f>
        <v>0</v>
      </c>
      <c r="S397" s="95"/>
      <c r="T397" s="42"/>
    </row>
    <row r="398" spans="1:20" ht="25.5" x14ac:dyDescent="0.25">
      <c r="A398" s="807"/>
      <c r="B398" s="811"/>
      <c r="C398" s="707"/>
      <c r="D398" s="333" t="s">
        <v>91</v>
      </c>
      <c r="E398" s="364" t="s">
        <v>14</v>
      </c>
      <c r="F398" s="333" t="s">
        <v>2</v>
      </c>
      <c r="G398" s="333"/>
      <c r="H398" s="333">
        <v>0</v>
      </c>
      <c r="I398" s="363">
        <v>2</v>
      </c>
      <c r="J398" s="362" t="s">
        <v>154</v>
      </c>
      <c r="K398" s="104" t="s">
        <v>81</v>
      </c>
      <c r="L398" s="361" t="s">
        <v>110</v>
      </c>
      <c r="M398" s="360" t="s">
        <v>153</v>
      </c>
      <c r="N398" s="70"/>
      <c r="O398" s="69"/>
      <c r="P398" s="70"/>
      <c r="Q398" s="70">
        <v>0</v>
      </c>
      <c r="R398" s="68"/>
      <c r="S398" s="67">
        <f>H398*P398+I398*Q398</f>
        <v>0</v>
      </c>
      <c r="T398" s="42"/>
    </row>
    <row r="399" spans="1:20" x14ac:dyDescent="0.25">
      <c r="A399" s="356"/>
      <c r="B399" s="359"/>
      <c r="C399" s="357"/>
      <c r="D399" s="357"/>
      <c r="E399" s="357"/>
      <c r="F399" s="357"/>
      <c r="G399" s="357"/>
      <c r="H399" s="357"/>
      <c r="I399" s="357"/>
      <c r="J399" s="358"/>
      <c r="K399" s="358"/>
      <c r="L399" s="357"/>
      <c r="M399" s="354"/>
      <c r="N399" s="353"/>
      <c r="O399" s="353"/>
      <c r="P399" s="65"/>
      <c r="Q399" s="65"/>
      <c r="T399" s="42"/>
    </row>
    <row r="400" spans="1:20" ht="18" customHeight="1" x14ac:dyDescent="0.25">
      <c r="A400" s="6"/>
      <c r="B400" s="770" t="s">
        <v>333</v>
      </c>
      <c r="C400" s="770"/>
      <c r="D400" s="770"/>
      <c r="E400" s="770"/>
      <c r="F400" s="770"/>
      <c r="G400" s="770"/>
      <c r="H400" s="770"/>
      <c r="I400" s="770"/>
      <c r="J400" s="770"/>
      <c r="K400" s="770"/>
      <c r="L400" s="770"/>
      <c r="M400" s="9"/>
      <c r="N400" s="42"/>
    </row>
    <row r="401" spans="1:20" ht="15.75" customHeight="1" x14ac:dyDescent="0.25">
      <c r="A401" s="356"/>
      <c r="B401" s="355"/>
      <c r="C401" s="355"/>
      <c r="D401" s="355"/>
      <c r="E401" s="355"/>
      <c r="F401" s="355"/>
      <c r="G401" s="355"/>
      <c r="H401" s="355"/>
      <c r="I401" s="355"/>
      <c r="J401" s="355"/>
      <c r="K401" s="355"/>
      <c r="L401" s="355"/>
      <c r="M401" s="354"/>
      <c r="N401" s="353"/>
      <c r="O401" s="353"/>
      <c r="P401" s="65"/>
      <c r="Q401" s="65"/>
      <c r="T401" s="42"/>
    </row>
    <row r="402" spans="1:20" ht="26.25" customHeight="1" x14ac:dyDescent="0.25">
      <c r="A402" s="738" t="s">
        <v>18</v>
      </c>
      <c r="B402" s="744" t="s">
        <v>0</v>
      </c>
      <c r="C402" s="738" t="s">
        <v>106</v>
      </c>
      <c r="D402" s="738" t="s">
        <v>11</v>
      </c>
      <c r="E402" s="738" t="s">
        <v>105</v>
      </c>
      <c r="F402" s="738" t="s">
        <v>104</v>
      </c>
      <c r="G402" s="748" t="s">
        <v>10</v>
      </c>
      <c r="H402" s="749"/>
      <c r="I402" s="750"/>
      <c r="J402" s="734" t="s">
        <v>3</v>
      </c>
      <c r="K402" s="736" t="s">
        <v>4</v>
      </c>
      <c r="L402" s="738" t="s">
        <v>103</v>
      </c>
      <c r="M402" s="736" t="s">
        <v>17</v>
      </c>
      <c r="N402" s="738" t="s">
        <v>102</v>
      </c>
      <c r="O402" s="748" t="s">
        <v>101</v>
      </c>
      <c r="P402" s="749"/>
      <c r="Q402" s="750"/>
      <c r="R402" s="748" t="s">
        <v>6</v>
      </c>
      <c r="S402" s="750"/>
      <c r="T402" s="42"/>
    </row>
    <row r="403" spans="1:20" ht="40.15" customHeight="1" x14ac:dyDescent="0.25">
      <c r="A403" s="739"/>
      <c r="B403" s="744"/>
      <c r="C403" s="739"/>
      <c r="D403" s="739"/>
      <c r="E403" s="739"/>
      <c r="F403" s="739"/>
      <c r="G403" s="99" t="s">
        <v>1</v>
      </c>
      <c r="H403" s="99" t="s">
        <v>2</v>
      </c>
      <c r="I403" s="99" t="s">
        <v>9</v>
      </c>
      <c r="J403" s="735"/>
      <c r="K403" s="737"/>
      <c r="L403" s="739"/>
      <c r="M403" s="737"/>
      <c r="N403" s="739"/>
      <c r="O403" s="97" t="s">
        <v>1</v>
      </c>
      <c r="P403" s="97" t="s">
        <v>2</v>
      </c>
      <c r="Q403" s="98" t="s">
        <v>9</v>
      </c>
      <c r="R403" s="97" t="s">
        <v>1</v>
      </c>
      <c r="S403" s="97" t="s">
        <v>2</v>
      </c>
      <c r="T403" s="42"/>
    </row>
    <row r="404" spans="1:20" ht="25.5" x14ac:dyDescent="0.25">
      <c r="A404" s="634">
        <v>1</v>
      </c>
      <c r="B404" s="640" t="s">
        <v>332</v>
      </c>
      <c r="C404" s="746" t="s">
        <v>159</v>
      </c>
      <c r="D404" s="38" t="s">
        <v>8</v>
      </c>
      <c r="E404" s="76" t="s">
        <v>21</v>
      </c>
      <c r="F404" s="76" t="s">
        <v>1</v>
      </c>
      <c r="G404" s="38">
        <v>3</v>
      </c>
      <c r="H404" s="38"/>
      <c r="I404" s="84"/>
      <c r="J404" s="5" t="s">
        <v>189</v>
      </c>
      <c r="K404" s="40" t="s">
        <v>15</v>
      </c>
      <c r="L404" s="96" t="s">
        <v>36</v>
      </c>
      <c r="M404" s="352" t="s">
        <v>188</v>
      </c>
      <c r="N404" s="235"/>
      <c r="O404" s="71">
        <v>1</v>
      </c>
      <c r="P404" s="71"/>
      <c r="Q404" s="71"/>
      <c r="R404" s="78">
        <f>G404*O404</f>
        <v>3</v>
      </c>
      <c r="S404" s="95"/>
      <c r="T404" s="42"/>
    </row>
    <row r="405" spans="1:20" x14ac:dyDescent="0.25">
      <c r="A405" s="635"/>
      <c r="B405" s="641"/>
      <c r="C405" s="754"/>
      <c r="D405" s="38" t="s">
        <v>8</v>
      </c>
      <c r="E405" s="76" t="s">
        <v>21</v>
      </c>
      <c r="F405" s="76" t="s">
        <v>2</v>
      </c>
      <c r="G405" s="38"/>
      <c r="H405" s="38">
        <v>1</v>
      </c>
      <c r="I405" s="84">
        <v>2</v>
      </c>
      <c r="J405" s="127" t="s">
        <v>316</v>
      </c>
      <c r="K405" s="40" t="s">
        <v>79</v>
      </c>
      <c r="L405" s="75" t="s">
        <v>1</v>
      </c>
      <c r="M405" s="40" t="s">
        <v>66</v>
      </c>
      <c r="N405" s="235"/>
      <c r="O405" s="71"/>
      <c r="P405" s="71">
        <v>1</v>
      </c>
      <c r="Q405" s="71">
        <v>1</v>
      </c>
      <c r="R405" s="78"/>
      <c r="S405" s="67">
        <f>H405*P405+I405*Q405</f>
        <v>3</v>
      </c>
      <c r="T405" s="42"/>
    </row>
    <row r="406" spans="1:20" ht="25.5" x14ac:dyDescent="0.25">
      <c r="A406" s="635"/>
      <c r="B406" s="688" t="s">
        <v>331</v>
      </c>
      <c r="C406" s="687" t="s">
        <v>159</v>
      </c>
      <c r="D406" s="301" t="s">
        <v>8</v>
      </c>
      <c r="E406" s="290" t="s">
        <v>21</v>
      </c>
      <c r="F406" s="290" t="s">
        <v>1</v>
      </c>
      <c r="G406" s="301">
        <v>3</v>
      </c>
      <c r="H406" s="301"/>
      <c r="I406" s="314"/>
      <c r="J406" s="317" t="s">
        <v>189</v>
      </c>
      <c r="K406" s="302" t="s">
        <v>15</v>
      </c>
      <c r="L406" s="351" t="s">
        <v>36</v>
      </c>
      <c r="M406" s="350" t="s">
        <v>188</v>
      </c>
      <c r="N406" s="283"/>
      <c r="O406" s="282">
        <v>0</v>
      </c>
      <c r="P406" s="282"/>
      <c r="Q406" s="282"/>
      <c r="R406" s="281">
        <f>G406*O406</f>
        <v>0</v>
      </c>
      <c r="S406" s="280"/>
      <c r="T406" s="42"/>
    </row>
    <row r="407" spans="1:20" x14ac:dyDescent="0.25">
      <c r="A407" s="635"/>
      <c r="B407" s="693"/>
      <c r="C407" s="687"/>
      <c r="D407" s="301" t="s">
        <v>8</v>
      </c>
      <c r="E407" s="290" t="s">
        <v>21</v>
      </c>
      <c r="F407" s="290" t="s">
        <v>2</v>
      </c>
      <c r="G407" s="301"/>
      <c r="H407" s="301">
        <v>1</v>
      </c>
      <c r="I407" s="314">
        <v>2</v>
      </c>
      <c r="J407" s="349" t="s">
        <v>316</v>
      </c>
      <c r="K407" s="302" t="s">
        <v>79</v>
      </c>
      <c r="L407" s="295" t="s">
        <v>1</v>
      </c>
      <c r="M407" s="302" t="s">
        <v>66</v>
      </c>
      <c r="N407" s="283"/>
      <c r="O407" s="282"/>
      <c r="P407" s="282">
        <v>0</v>
      </c>
      <c r="Q407" s="282">
        <v>0</v>
      </c>
      <c r="R407" s="281"/>
      <c r="S407" s="292">
        <f>H407*P407+I407*Q407</f>
        <v>0</v>
      </c>
      <c r="T407" s="42"/>
    </row>
    <row r="408" spans="1:20" ht="15.75" customHeight="1" x14ac:dyDescent="0.25">
      <c r="A408" s="634">
        <v>2</v>
      </c>
      <c r="B408" s="640" t="s">
        <v>330</v>
      </c>
      <c r="C408" s="746" t="s">
        <v>159</v>
      </c>
      <c r="D408" s="76" t="s">
        <v>8</v>
      </c>
      <c r="E408" s="76" t="s">
        <v>21</v>
      </c>
      <c r="F408" s="75" t="s">
        <v>1</v>
      </c>
      <c r="G408" s="10">
        <v>3</v>
      </c>
      <c r="H408" s="10"/>
      <c r="I408" s="74"/>
      <c r="J408" s="21" t="s">
        <v>97</v>
      </c>
      <c r="K408" s="20" t="s">
        <v>7</v>
      </c>
      <c r="L408" s="75" t="s">
        <v>1</v>
      </c>
      <c r="M408" s="25" t="s">
        <v>195</v>
      </c>
      <c r="N408" s="235"/>
      <c r="O408" s="70">
        <v>1</v>
      </c>
      <c r="P408" s="70"/>
      <c r="Q408" s="70"/>
      <c r="R408" s="78">
        <f>G408*O408</f>
        <v>3</v>
      </c>
      <c r="S408" s="77"/>
      <c r="T408" s="42"/>
    </row>
    <row r="409" spans="1:20" ht="15.75" customHeight="1" x14ac:dyDescent="0.25">
      <c r="A409" s="635"/>
      <c r="B409" s="649"/>
      <c r="C409" s="754"/>
      <c r="D409" s="76" t="s">
        <v>8</v>
      </c>
      <c r="E409" s="76" t="s">
        <v>21</v>
      </c>
      <c r="F409" s="75" t="s">
        <v>2</v>
      </c>
      <c r="G409" s="10"/>
      <c r="H409" s="10">
        <v>1</v>
      </c>
      <c r="I409" s="74">
        <v>1</v>
      </c>
      <c r="J409" s="21" t="s">
        <v>184</v>
      </c>
      <c r="K409" s="20" t="s">
        <v>79</v>
      </c>
      <c r="L409" s="75" t="s">
        <v>1</v>
      </c>
      <c r="M409" s="25" t="s">
        <v>195</v>
      </c>
      <c r="N409" s="235"/>
      <c r="O409" s="70"/>
      <c r="P409" s="69">
        <v>1</v>
      </c>
      <c r="Q409" s="69">
        <v>1</v>
      </c>
      <c r="R409" s="68"/>
      <c r="S409" s="67">
        <f>H409*P409+I409*Q409</f>
        <v>2</v>
      </c>
      <c r="T409" s="42"/>
    </row>
    <row r="410" spans="1:20" ht="15.75" customHeight="1" x14ac:dyDescent="0.25">
      <c r="A410" s="635"/>
      <c r="B410" s="688" t="s">
        <v>329</v>
      </c>
      <c r="C410" s="690" t="s">
        <v>159</v>
      </c>
      <c r="D410" s="290" t="s">
        <v>8</v>
      </c>
      <c r="E410" s="290" t="s">
        <v>21</v>
      </c>
      <c r="F410" s="295" t="s">
        <v>1</v>
      </c>
      <c r="G410" s="299">
        <v>3</v>
      </c>
      <c r="H410" s="299"/>
      <c r="I410" s="298"/>
      <c r="J410" s="324" t="s">
        <v>97</v>
      </c>
      <c r="K410" s="296" t="s">
        <v>7</v>
      </c>
      <c r="L410" s="295" t="s">
        <v>1</v>
      </c>
      <c r="M410" s="294" t="s">
        <v>195</v>
      </c>
      <c r="N410" s="283"/>
      <c r="O410" s="292">
        <v>0</v>
      </c>
      <c r="P410" s="292"/>
      <c r="Q410" s="292"/>
      <c r="R410" s="281">
        <f>G410*O410</f>
        <v>0</v>
      </c>
      <c r="S410" s="342"/>
      <c r="T410" s="42"/>
    </row>
    <row r="411" spans="1:20" ht="15.75" customHeight="1" x14ac:dyDescent="0.25">
      <c r="A411" s="636"/>
      <c r="B411" s="689"/>
      <c r="C411" s="691"/>
      <c r="D411" s="290" t="s">
        <v>8</v>
      </c>
      <c r="E411" s="290" t="s">
        <v>21</v>
      </c>
      <c r="F411" s="295" t="s">
        <v>2</v>
      </c>
      <c r="G411" s="299"/>
      <c r="H411" s="299">
        <v>1</v>
      </c>
      <c r="I411" s="298">
        <v>1</v>
      </c>
      <c r="J411" s="324" t="s">
        <v>184</v>
      </c>
      <c r="K411" s="296" t="s">
        <v>79</v>
      </c>
      <c r="L411" s="295" t="s">
        <v>1</v>
      </c>
      <c r="M411" s="294" t="s">
        <v>195</v>
      </c>
      <c r="N411" s="283"/>
      <c r="O411" s="292"/>
      <c r="P411" s="348">
        <v>0</v>
      </c>
      <c r="Q411" s="348">
        <v>0</v>
      </c>
      <c r="R411" s="293"/>
      <c r="S411" s="292">
        <f>H411*P411+I411*Q411</f>
        <v>0</v>
      </c>
      <c r="T411" s="42"/>
    </row>
    <row r="412" spans="1:20" ht="15.75" customHeight="1" x14ac:dyDescent="0.25">
      <c r="A412" s="634">
        <v>3</v>
      </c>
      <c r="B412" s="640" t="s">
        <v>328</v>
      </c>
      <c r="C412" s="634" t="s">
        <v>159</v>
      </c>
      <c r="D412" s="76" t="s">
        <v>8</v>
      </c>
      <c r="E412" s="76" t="s">
        <v>21</v>
      </c>
      <c r="F412" s="75" t="s">
        <v>1</v>
      </c>
      <c r="G412" s="10">
        <v>3</v>
      </c>
      <c r="H412" s="34"/>
      <c r="I412" s="160"/>
      <c r="J412" s="21" t="s">
        <v>151</v>
      </c>
      <c r="K412" s="35" t="s">
        <v>7</v>
      </c>
      <c r="L412" s="125" t="s">
        <v>113</v>
      </c>
      <c r="M412" s="22" t="s">
        <v>150</v>
      </c>
      <c r="N412" s="235"/>
      <c r="O412" s="70">
        <v>1</v>
      </c>
      <c r="P412" s="70"/>
      <c r="Q412" s="70"/>
      <c r="R412" s="78">
        <f>G412*O412</f>
        <v>3</v>
      </c>
      <c r="S412" s="77"/>
      <c r="T412" s="42"/>
    </row>
    <row r="413" spans="1:20" ht="15.75" customHeight="1" x14ac:dyDescent="0.25">
      <c r="A413" s="635"/>
      <c r="B413" s="649"/>
      <c r="C413" s="636"/>
      <c r="D413" s="76" t="s">
        <v>8</v>
      </c>
      <c r="E413" s="76" t="s">
        <v>21</v>
      </c>
      <c r="F413" s="75" t="s">
        <v>2</v>
      </c>
      <c r="G413" s="10"/>
      <c r="H413" s="34">
        <v>2</v>
      </c>
      <c r="I413" s="160">
        <v>0</v>
      </c>
      <c r="J413" s="21" t="s">
        <v>151</v>
      </c>
      <c r="K413" s="35" t="s">
        <v>7</v>
      </c>
      <c r="L413" s="125" t="s">
        <v>113</v>
      </c>
      <c r="M413" s="22" t="s">
        <v>150</v>
      </c>
      <c r="N413" s="235"/>
      <c r="O413" s="70"/>
      <c r="P413" s="70">
        <v>1</v>
      </c>
      <c r="Q413" s="70"/>
      <c r="R413" s="68"/>
      <c r="S413" s="67">
        <f>H413*P413+I413*Q413</f>
        <v>2</v>
      </c>
      <c r="T413" s="42"/>
    </row>
    <row r="414" spans="1:20" ht="15.75" customHeight="1" x14ac:dyDescent="0.25">
      <c r="A414" s="635"/>
      <c r="B414" s="688" t="s">
        <v>327</v>
      </c>
      <c r="C414" s="671" t="s">
        <v>159</v>
      </c>
      <c r="D414" s="290" t="s">
        <v>8</v>
      </c>
      <c r="E414" s="290" t="s">
        <v>21</v>
      </c>
      <c r="F414" s="295" t="s">
        <v>1</v>
      </c>
      <c r="G414" s="299">
        <v>3</v>
      </c>
      <c r="H414" s="319"/>
      <c r="I414" s="341"/>
      <c r="J414" s="324" t="s">
        <v>151</v>
      </c>
      <c r="K414" s="323" t="s">
        <v>7</v>
      </c>
      <c r="L414" s="322" t="s">
        <v>113</v>
      </c>
      <c r="M414" s="321" t="s">
        <v>150</v>
      </c>
      <c r="N414" s="283"/>
      <c r="O414" s="292">
        <v>0</v>
      </c>
      <c r="P414" s="292"/>
      <c r="Q414" s="292"/>
      <c r="R414" s="281">
        <f>G414*O414</f>
        <v>0</v>
      </c>
      <c r="S414" s="342"/>
      <c r="T414" s="42"/>
    </row>
    <row r="415" spans="1:20" ht="15.75" customHeight="1" x14ac:dyDescent="0.25">
      <c r="A415" s="636"/>
      <c r="B415" s="689"/>
      <c r="C415" s="672"/>
      <c r="D415" s="290" t="s">
        <v>8</v>
      </c>
      <c r="E415" s="290" t="s">
        <v>21</v>
      </c>
      <c r="F415" s="295" t="s">
        <v>2</v>
      </c>
      <c r="G415" s="299"/>
      <c r="H415" s="319">
        <v>2</v>
      </c>
      <c r="I415" s="341">
        <v>0</v>
      </c>
      <c r="J415" s="324" t="s">
        <v>151</v>
      </c>
      <c r="K415" s="323" t="s">
        <v>7</v>
      </c>
      <c r="L415" s="322" t="s">
        <v>113</v>
      </c>
      <c r="M415" s="321" t="s">
        <v>150</v>
      </c>
      <c r="N415" s="283"/>
      <c r="O415" s="292"/>
      <c r="P415" s="292">
        <v>0</v>
      </c>
      <c r="Q415" s="292"/>
      <c r="R415" s="293"/>
      <c r="S415" s="292">
        <f>H415*P415+I415*Q415</f>
        <v>0</v>
      </c>
      <c r="T415" s="42"/>
    </row>
    <row r="416" spans="1:20" s="193" customFormat="1" x14ac:dyDescent="0.25">
      <c r="A416" s="634">
        <v>4</v>
      </c>
      <c r="B416" s="673" t="s">
        <v>326</v>
      </c>
      <c r="C416" s="650" t="s">
        <v>159</v>
      </c>
      <c r="D416" s="24" t="s">
        <v>8</v>
      </c>
      <c r="E416" s="105" t="s">
        <v>21</v>
      </c>
      <c r="F416" s="105" t="s">
        <v>1</v>
      </c>
      <c r="G416" s="24">
        <v>2</v>
      </c>
      <c r="H416" s="347"/>
      <c r="I416" s="346"/>
      <c r="J416" s="201" t="s">
        <v>93</v>
      </c>
      <c r="K416" s="201" t="s">
        <v>7</v>
      </c>
      <c r="L416" s="345" t="s">
        <v>1</v>
      </c>
      <c r="M416" s="265" t="s">
        <v>16</v>
      </c>
      <c r="N416" s="227"/>
      <c r="O416" s="344">
        <v>1</v>
      </c>
      <c r="P416" s="344"/>
      <c r="Q416" s="344"/>
      <c r="R416" s="78">
        <f>G416*O416</f>
        <v>2</v>
      </c>
      <c r="S416" s="77"/>
      <c r="T416" s="343"/>
    </row>
    <row r="417" spans="1:20" s="193" customFormat="1" ht="15.75" customHeight="1" x14ac:dyDescent="0.25">
      <c r="A417" s="635"/>
      <c r="B417" s="674"/>
      <c r="C417" s="651"/>
      <c r="D417" s="24" t="s">
        <v>8</v>
      </c>
      <c r="E417" s="105" t="s">
        <v>21</v>
      </c>
      <c r="F417" s="105" t="s">
        <v>2</v>
      </c>
      <c r="G417" s="24"/>
      <c r="H417" s="347">
        <v>0</v>
      </c>
      <c r="I417" s="346">
        <v>2</v>
      </c>
      <c r="J417" s="201" t="s">
        <v>90</v>
      </c>
      <c r="K417" s="201" t="s">
        <v>79</v>
      </c>
      <c r="L417" s="345" t="s">
        <v>1</v>
      </c>
      <c r="M417" s="265" t="s">
        <v>203</v>
      </c>
      <c r="N417" s="227"/>
      <c r="O417" s="344"/>
      <c r="P417" s="344"/>
      <c r="Q417" s="344">
        <v>1</v>
      </c>
      <c r="R417" s="78"/>
      <c r="S417" s="67">
        <f>H417*P417+I417*Q417</f>
        <v>2</v>
      </c>
      <c r="T417" s="343"/>
    </row>
    <row r="418" spans="1:20" x14ac:dyDescent="0.25">
      <c r="A418" s="635"/>
      <c r="B418" s="702" t="s">
        <v>325</v>
      </c>
      <c r="C418" s="671" t="s">
        <v>159</v>
      </c>
      <c r="D418" s="299" t="s">
        <v>8</v>
      </c>
      <c r="E418" s="295" t="s">
        <v>21</v>
      </c>
      <c r="F418" s="295" t="s">
        <v>1</v>
      </c>
      <c r="G418" s="299">
        <v>2</v>
      </c>
      <c r="H418" s="319"/>
      <c r="I418" s="341"/>
      <c r="J418" s="323" t="s">
        <v>93</v>
      </c>
      <c r="K418" s="323" t="s">
        <v>7</v>
      </c>
      <c r="L418" s="313" t="s">
        <v>1</v>
      </c>
      <c r="M418" s="321" t="s">
        <v>16</v>
      </c>
      <c r="N418" s="283"/>
      <c r="O418" s="292">
        <v>0</v>
      </c>
      <c r="P418" s="292"/>
      <c r="Q418" s="292"/>
      <c r="R418" s="281">
        <f>G418*O418</f>
        <v>0</v>
      </c>
      <c r="S418" s="342"/>
      <c r="T418" s="42"/>
    </row>
    <row r="419" spans="1:20" ht="15.75" customHeight="1" x14ac:dyDescent="0.25">
      <c r="A419" s="636"/>
      <c r="B419" s="857"/>
      <c r="C419" s="761"/>
      <c r="D419" s="299" t="s">
        <v>8</v>
      </c>
      <c r="E419" s="295" t="s">
        <v>21</v>
      </c>
      <c r="F419" s="295" t="s">
        <v>2</v>
      </c>
      <c r="G419" s="299"/>
      <c r="H419" s="319">
        <v>0</v>
      </c>
      <c r="I419" s="341">
        <v>2</v>
      </c>
      <c r="J419" s="323" t="s">
        <v>90</v>
      </c>
      <c r="K419" s="323" t="s">
        <v>79</v>
      </c>
      <c r="L419" s="313" t="s">
        <v>1</v>
      </c>
      <c r="M419" s="321" t="s">
        <v>203</v>
      </c>
      <c r="N419" s="283"/>
      <c r="O419" s="292"/>
      <c r="P419" s="292"/>
      <c r="Q419" s="292">
        <v>0</v>
      </c>
      <c r="R419" s="281"/>
      <c r="S419" s="292">
        <f>H419*P419+I419*Q419</f>
        <v>0</v>
      </c>
      <c r="T419" s="42"/>
    </row>
    <row r="420" spans="1:20" ht="16.5" customHeight="1" x14ac:dyDescent="0.25">
      <c r="A420" s="634">
        <v>5</v>
      </c>
      <c r="B420" s="640" t="s">
        <v>324</v>
      </c>
      <c r="C420" s="781" t="s">
        <v>159</v>
      </c>
      <c r="D420" s="337" t="s">
        <v>8</v>
      </c>
      <c r="E420" s="76" t="s">
        <v>21</v>
      </c>
      <c r="F420" s="340" t="s">
        <v>1</v>
      </c>
      <c r="G420" s="333">
        <v>2</v>
      </c>
      <c r="H420" s="340"/>
      <c r="I420" s="336"/>
      <c r="J420" s="335" t="s">
        <v>323</v>
      </c>
      <c r="K420" s="334" t="s">
        <v>15</v>
      </c>
      <c r="L420" s="337" t="s">
        <v>1</v>
      </c>
      <c r="M420" s="332" t="s">
        <v>203</v>
      </c>
      <c r="N420" s="245"/>
      <c r="O420" s="69">
        <v>1</v>
      </c>
      <c r="P420" s="69"/>
      <c r="Q420" s="69"/>
      <c r="R420" s="339">
        <f>G420*O420</f>
        <v>2</v>
      </c>
      <c r="S420" s="338"/>
      <c r="T420" s="42"/>
    </row>
    <row r="421" spans="1:20" ht="18" customHeight="1" x14ac:dyDescent="0.25">
      <c r="A421" s="635"/>
      <c r="B421" s="641"/>
      <c r="C421" s="777"/>
      <c r="D421" s="337" t="s">
        <v>8</v>
      </c>
      <c r="E421" s="75" t="s">
        <v>21</v>
      </c>
      <c r="F421" s="337" t="s">
        <v>2</v>
      </c>
      <c r="G421" s="333"/>
      <c r="H421" s="333">
        <v>1</v>
      </c>
      <c r="I421" s="336">
        <v>0</v>
      </c>
      <c r="J421" s="335" t="s">
        <v>323</v>
      </c>
      <c r="K421" s="334" t="s">
        <v>15</v>
      </c>
      <c r="L421" s="333" t="s">
        <v>1</v>
      </c>
      <c r="M421" s="332" t="s">
        <v>203</v>
      </c>
      <c r="N421" s="245"/>
      <c r="O421" s="69"/>
      <c r="P421" s="69">
        <v>1</v>
      </c>
      <c r="Q421" s="69"/>
      <c r="R421" s="331"/>
      <c r="S421" s="330">
        <f>H421*P421+I421*Q421</f>
        <v>1</v>
      </c>
      <c r="T421" s="42"/>
    </row>
    <row r="422" spans="1:20" ht="16.5" customHeight="1" x14ac:dyDescent="0.25">
      <c r="A422" s="635"/>
      <c r="B422" s="683" t="s">
        <v>322</v>
      </c>
      <c r="C422" s="685" t="s">
        <v>159</v>
      </c>
      <c r="D422" s="322" t="s">
        <v>8</v>
      </c>
      <c r="E422" s="322" t="s">
        <v>21</v>
      </c>
      <c r="F422" s="329" t="s">
        <v>1</v>
      </c>
      <c r="G422" s="319">
        <v>2</v>
      </c>
      <c r="H422" s="329"/>
      <c r="I422" s="325"/>
      <c r="J422" s="324" t="s">
        <v>321</v>
      </c>
      <c r="K422" s="323" t="s">
        <v>15</v>
      </c>
      <c r="L422" s="322" t="s">
        <v>113</v>
      </c>
      <c r="M422" s="321" t="s">
        <v>150</v>
      </c>
      <c r="N422" s="320"/>
      <c r="O422" s="318">
        <v>0</v>
      </c>
      <c r="P422" s="318"/>
      <c r="Q422" s="318"/>
      <c r="R422" s="327">
        <f>G422*O422</f>
        <v>0</v>
      </c>
      <c r="S422" s="328"/>
      <c r="T422" s="42"/>
    </row>
    <row r="423" spans="1:20" ht="18" customHeight="1" x14ac:dyDescent="0.25">
      <c r="A423" s="636"/>
      <c r="B423" s="684"/>
      <c r="C423" s="686"/>
      <c r="D423" s="322" t="s">
        <v>8</v>
      </c>
      <c r="E423" s="322" t="s">
        <v>21</v>
      </c>
      <c r="F423" s="326" t="s">
        <v>2</v>
      </c>
      <c r="G423" s="319"/>
      <c r="H423" s="319">
        <v>1</v>
      </c>
      <c r="I423" s="325">
        <v>0</v>
      </c>
      <c r="J423" s="324" t="s">
        <v>321</v>
      </c>
      <c r="K423" s="323" t="s">
        <v>15</v>
      </c>
      <c r="L423" s="322" t="s">
        <v>113</v>
      </c>
      <c r="M423" s="321" t="s">
        <v>150</v>
      </c>
      <c r="N423" s="320"/>
      <c r="O423" s="320"/>
      <c r="P423" s="320">
        <v>0</v>
      </c>
      <c r="Q423" s="320"/>
      <c r="R423" s="319"/>
      <c r="S423" s="318">
        <f>H423*P423+I423*Q423</f>
        <v>0</v>
      </c>
      <c r="T423" s="42"/>
    </row>
    <row r="424" spans="1:20" ht="15.75" customHeight="1" x14ac:dyDescent="0.25">
      <c r="A424" s="634">
        <v>6</v>
      </c>
      <c r="B424" s="640" t="s">
        <v>320</v>
      </c>
      <c r="C424" s="634" t="s">
        <v>159</v>
      </c>
      <c r="D424" s="76" t="s">
        <v>8</v>
      </c>
      <c r="E424" s="76" t="s">
        <v>21</v>
      </c>
      <c r="F424" s="122" t="s">
        <v>1</v>
      </c>
      <c r="G424" s="32">
        <v>1</v>
      </c>
      <c r="H424" s="152"/>
      <c r="I424" s="259"/>
      <c r="J424" s="123" t="s">
        <v>122</v>
      </c>
      <c r="K424" s="25" t="s">
        <v>3</v>
      </c>
      <c r="L424" s="122" t="s">
        <v>1</v>
      </c>
      <c r="M424" s="25" t="s">
        <v>121</v>
      </c>
      <c r="N424" s="235"/>
      <c r="O424" s="70">
        <v>1</v>
      </c>
      <c r="P424" s="70"/>
      <c r="Q424" s="70"/>
      <c r="R424" s="78">
        <f>G424*O424</f>
        <v>1</v>
      </c>
      <c r="S424" s="77"/>
      <c r="T424" s="42"/>
    </row>
    <row r="425" spans="1:20" ht="15.75" customHeight="1" x14ac:dyDescent="0.25">
      <c r="A425" s="635"/>
      <c r="B425" s="649"/>
      <c r="C425" s="636"/>
      <c r="D425" s="10" t="s">
        <v>8</v>
      </c>
      <c r="E425" s="75" t="s">
        <v>21</v>
      </c>
      <c r="F425" s="75" t="s">
        <v>2</v>
      </c>
      <c r="G425" s="10"/>
      <c r="H425" s="74">
        <v>1</v>
      </c>
      <c r="I425" s="74">
        <v>0</v>
      </c>
      <c r="J425" s="5" t="s">
        <v>122</v>
      </c>
      <c r="K425" s="20" t="s">
        <v>3</v>
      </c>
      <c r="L425" s="75" t="s">
        <v>1</v>
      </c>
      <c r="M425" s="20" t="s">
        <v>121</v>
      </c>
      <c r="N425" s="245"/>
      <c r="O425" s="70"/>
      <c r="P425" s="70">
        <v>1</v>
      </c>
      <c r="Q425" s="70"/>
      <c r="R425" s="68"/>
      <c r="S425" s="67">
        <f>H425*P425+I425*Q425</f>
        <v>1</v>
      </c>
      <c r="T425" s="42"/>
    </row>
    <row r="426" spans="1:20" ht="15.75" customHeight="1" x14ac:dyDescent="0.25">
      <c r="A426" s="635"/>
      <c r="B426" s="693" t="s">
        <v>319</v>
      </c>
      <c r="C426" s="761" t="s">
        <v>159</v>
      </c>
      <c r="D426" s="290" t="s">
        <v>8</v>
      </c>
      <c r="E426" s="290" t="s">
        <v>21</v>
      </c>
      <c r="F426" s="285" t="s">
        <v>1</v>
      </c>
      <c r="G426" s="289">
        <v>1</v>
      </c>
      <c r="H426" s="288"/>
      <c r="I426" s="287"/>
      <c r="J426" s="286" t="s">
        <v>122</v>
      </c>
      <c r="K426" s="284" t="s">
        <v>3</v>
      </c>
      <c r="L426" s="285" t="s">
        <v>1</v>
      </c>
      <c r="M426" s="284" t="s">
        <v>121</v>
      </c>
      <c r="N426" s="283"/>
      <c r="O426" s="282">
        <v>0</v>
      </c>
      <c r="P426" s="282"/>
      <c r="Q426" s="282"/>
      <c r="R426" s="281">
        <f>G426*O426</f>
        <v>0</v>
      </c>
      <c r="S426" s="280"/>
      <c r="T426" s="42"/>
    </row>
    <row r="427" spans="1:20" ht="15.75" customHeight="1" thickBot="1" x14ac:dyDescent="0.3">
      <c r="A427" s="692"/>
      <c r="B427" s="858"/>
      <c r="C427" s="799"/>
      <c r="D427" s="279" t="s">
        <v>8</v>
      </c>
      <c r="E427" s="275" t="s">
        <v>21</v>
      </c>
      <c r="F427" s="275" t="s">
        <v>2</v>
      </c>
      <c r="G427" s="279"/>
      <c r="H427" s="278">
        <v>1</v>
      </c>
      <c r="I427" s="278">
        <v>0</v>
      </c>
      <c r="J427" s="277" t="s">
        <v>122</v>
      </c>
      <c r="K427" s="276" t="s">
        <v>3</v>
      </c>
      <c r="L427" s="275" t="s">
        <v>1</v>
      </c>
      <c r="M427" s="276" t="s">
        <v>121</v>
      </c>
      <c r="N427" s="273"/>
      <c r="O427" s="271"/>
      <c r="P427" s="271">
        <v>0</v>
      </c>
      <c r="Q427" s="271"/>
      <c r="R427" s="272"/>
      <c r="S427" s="271">
        <f>H427*P427+I427*Q427</f>
        <v>0</v>
      </c>
      <c r="T427" s="42"/>
    </row>
    <row r="428" spans="1:20" ht="15.75" customHeight="1" thickTop="1" x14ac:dyDescent="0.25">
      <c r="A428" s="745">
        <v>7</v>
      </c>
      <c r="B428" s="851" t="s">
        <v>318</v>
      </c>
      <c r="C428" s="635" t="s">
        <v>159</v>
      </c>
      <c r="D428" s="232" t="s">
        <v>138</v>
      </c>
      <c r="E428" s="76" t="s">
        <v>21</v>
      </c>
      <c r="F428" s="37" t="s">
        <v>1</v>
      </c>
      <c r="G428" s="37">
        <v>4</v>
      </c>
      <c r="H428" s="152"/>
      <c r="I428" s="268"/>
      <c r="J428" s="40" t="s">
        <v>92</v>
      </c>
      <c r="K428" s="40" t="s">
        <v>7</v>
      </c>
      <c r="L428" s="76" t="s">
        <v>1</v>
      </c>
      <c r="M428" s="40" t="s">
        <v>16</v>
      </c>
      <c r="N428" s="235"/>
      <c r="O428" s="71">
        <v>1</v>
      </c>
      <c r="P428" s="71"/>
      <c r="Q428" s="71"/>
      <c r="R428" s="78">
        <f>G428*O428</f>
        <v>4</v>
      </c>
      <c r="S428" s="95"/>
      <c r="T428" s="42"/>
    </row>
    <row r="429" spans="1:20" ht="15.75" customHeight="1" thickBot="1" x14ac:dyDescent="0.3">
      <c r="A429" s="635"/>
      <c r="B429" s="649"/>
      <c r="C429" s="636"/>
      <c r="D429" s="10" t="s">
        <v>138</v>
      </c>
      <c r="E429" s="75" t="s">
        <v>21</v>
      </c>
      <c r="F429" s="10" t="s">
        <v>2</v>
      </c>
      <c r="G429" s="10"/>
      <c r="H429" s="10">
        <v>0</v>
      </c>
      <c r="I429" s="74">
        <v>2</v>
      </c>
      <c r="J429" s="106" t="s">
        <v>316</v>
      </c>
      <c r="K429" s="20" t="s">
        <v>79</v>
      </c>
      <c r="L429" s="23" t="s">
        <v>1</v>
      </c>
      <c r="M429" s="266" t="s">
        <v>16</v>
      </c>
      <c r="N429" s="235"/>
      <c r="O429" s="70"/>
      <c r="P429" s="70"/>
      <c r="Q429" s="70">
        <v>1</v>
      </c>
      <c r="R429" s="68"/>
      <c r="S429" s="67">
        <f>H429*P429+I429*Q429</f>
        <v>2</v>
      </c>
      <c r="T429" s="42"/>
    </row>
    <row r="430" spans="1:20" ht="15.75" customHeight="1" thickTop="1" x14ac:dyDescent="0.25">
      <c r="A430" s="635"/>
      <c r="B430" s="859" t="s">
        <v>317</v>
      </c>
      <c r="C430" s="761" t="s">
        <v>159</v>
      </c>
      <c r="D430" s="285" t="s">
        <v>138</v>
      </c>
      <c r="E430" s="290" t="s">
        <v>21</v>
      </c>
      <c r="F430" s="289" t="s">
        <v>1</v>
      </c>
      <c r="G430" s="289">
        <v>4</v>
      </c>
      <c r="H430" s="288"/>
      <c r="I430" s="287"/>
      <c r="J430" s="302" t="s">
        <v>92</v>
      </c>
      <c r="K430" s="302" t="s">
        <v>7</v>
      </c>
      <c r="L430" s="290" t="s">
        <v>1</v>
      </c>
      <c r="M430" s="302" t="s">
        <v>16</v>
      </c>
      <c r="N430" s="283"/>
      <c r="O430" s="282">
        <v>0</v>
      </c>
      <c r="P430" s="282"/>
      <c r="Q430" s="282"/>
      <c r="R430" s="281">
        <f>G430*O430</f>
        <v>0</v>
      </c>
      <c r="S430" s="280"/>
      <c r="T430" s="42"/>
    </row>
    <row r="431" spans="1:20" ht="15.75" customHeight="1" x14ac:dyDescent="0.25">
      <c r="A431" s="636"/>
      <c r="B431" s="689"/>
      <c r="C431" s="672"/>
      <c r="D431" s="299" t="s">
        <v>138</v>
      </c>
      <c r="E431" s="295" t="s">
        <v>21</v>
      </c>
      <c r="F431" s="299" t="s">
        <v>2</v>
      </c>
      <c r="G431" s="299"/>
      <c r="H431" s="299">
        <v>0</v>
      </c>
      <c r="I431" s="298">
        <v>2</v>
      </c>
      <c r="J431" s="317" t="s">
        <v>316</v>
      </c>
      <c r="K431" s="296" t="s">
        <v>79</v>
      </c>
      <c r="L431" s="313" t="s">
        <v>1</v>
      </c>
      <c r="M431" s="303" t="s">
        <v>16</v>
      </c>
      <c r="N431" s="283"/>
      <c r="O431" s="292"/>
      <c r="P431" s="292"/>
      <c r="Q431" s="292">
        <v>0</v>
      </c>
      <c r="R431" s="293"/>
      <c r="S431" s="292">
        <f>H431*P431+I431*Q431</f>
        <v>0</v>
      </c>
      <c r="T431" s="42"/>
    </row>
    <row r="432" spans="1:20" ht="15.75" customHeight="1" x14ac:dyDescent="0.25">
      <c r="A432" s="634">
        <v>8</v>
      </c>
      <c r="B432" s="640" t="s">
        <v>315</v>
      </c>
      <c r="C432" s="634" t="s">
        <v>159</v>
      </c>
      <c r="D432" s="10" t="s">
        <v>138</v>
      </c>
      <c r="E432" s="76" t="s">
        <v>21</v>
      </c>
      <c r="F432" s="76" t="s">
        <v>1</v>
      </c>
      <c r="G432" s="38">
        <v>3</v>
      </c>
      <c r="H432" s="154"/>
      <c r="I432" s="84"/>
      <c r="J432" s="128" t="s">
        <v>197</v>
      </c>
      <c r="K432" s="40" t="s">
        <v>7</v>
      </c>
      <c r="L432" s="76" t="s">
        <v>1</v>
      </c>
      <c r="M432" s="316" t="s">
        <v>16</v>
      </c>
      <c r="N432" s="235"/>
      <c r="O432" s="71">
        <v>1</v>
      </c>
      <c r="P432" s="71"/>
      <c r="Q432" s="71"/>
      <c r="R432" s="78">
        <f>G432*O432</f>
        <v>3</v>
      </c>
      <c r="S432" s="95"/>
      <c r="T432" s="42"/>
    </row>
    <row r="433" spans="1:20" ht="15.75" customHeight="1" x14ac:dyDescent="0.25">
      <c r="A433" s="635"/>
      <c r="B433" s="641"/>
      <c r="C433" s="635"/>
      <c r="D433" s="10" t="s">
        <v>138</v>
      </c>
      <c r="E433" s="76" t="s">
        <v>21</v>
      </c>
      <c r="F433" s="76" t="s">
        <v>2</v>
      </c>
      <c r="G433" s="38"/>
      <c r="H433" s="154">
        <v>1</v>
      </c>
      <c r="I433" s="84">
        <v>2</v>
      </c>
      <c r="J433" s="305" t="s">
        <v>196</v>
      </c>
      <c r="K433" s="20" t="s">
        <v>79</v>
      </c>
      <c r="L433" s="23" t="s">
        <v>1</v>
      </c>
      <c r="M433" s="40" t="s">
        <v>171</v>
      </c>
      <c r="N433" s="235"/>
      <c r="O433" s="71"/>
      <c r="P433" s="71">
        <v>1</v>
      </c>
      <c r="Q433" s="71">
        <v>1</v>
      </c>
      <c r="R433" s="78"/>
      <c r="S433" s="67">
        <f>H433*P433+I433*Q433</f>
        <v>3</v>
      </c>
      <c r="T433" s="42"/>
    </row>
    <row r="434" spans="1:20" ht="15" customHeight="1" x14ac:dyDescent="0.25">
      <c r="A434" s="635"/>
      <c r="B434" s="688" t="s">
        <v>314</v>
      </c>
      <c r="C434" s="671" t="s">
        <v>159</v>
      </c>
      <c r="D434" s="299" t="s">
        <v>138</v>
      </c>
      <c r="E434" s="290" t="s">
        <v>21</v>
      </c>
      <c r="F434" s="290" t="s">
        <v>1</v>
      </c>
      <c r="G434" s="301">
        <v>3</v>
      </c>
      <c r="H434" s="309"/>
      <c r="I434" s="314"/>
      <c r="J434" s="302" t="s">
        <v>197</v>
      </c>
      <c r="K434" s="302" t="s">
        <v>7</v>
      </c>
      <c r="L434" s="290" t="s">
        <v>1</v>
      </c>
      <c r="M434" s="315" t="s">
        <v>16</v>
      </c>
      <c r="N434" s="283"/>
      <c r="O434" s="282">
        <v>0</v>
      </c>
      <c r="P434" s="282"/>
      <c r="Q434" s="282"/>
      <c r="R434" s="281">
        <f>G434*O434</f>
        <v>0</v>
      </c>
      <c r="S434" s="280"/>
    </row>
    <row r="435" spans="1:20" ht="15" customHeight="1" x14ac:dyDescent="0.25">
      <c r="A435" s="636"/>
      <c r="B435" s="693"/>
      <c r="C435" s="761"/>
      <c r="D435" s="299" t="s">
        <v>138</v>
      </c>
      <c r="E435" s="290" t="s">
        <v>21</v>
      </c>
      <c r="F435" s="290" t="s">
        <v>2</v>
      </c>
      <c r="G435" s="301"/>
      <c r="H435" s="309">
        <v>1</v>
      </c>
      <c r="I435" s="314">
        <v>2</v>
      </c>
      <c r="J435" s="297" t="s">
        <v>196</v>
      </c>
      <c r="K435" s="296" t="s">
        <v>79</v>
      </c>
      <c r="L435" s="313" t="s">
        <v>1</v>
      </c>
      <c r="M435" s="302" t="s">
        <v>171</v>
      </c>
      <c r="N435" s="283"/>
      <c r="O435" s="282"/>
      <c r="P435" s="282">
        <v>0</v>
      </c>
      <c r="Q435" s="282">
        <v>0</v>
      </c>
      <c r="R435" s="281"/>
      <c r="S435" s="292">
        <f>H435*P435+I435*Q435</f>
        <v>0</v>
      </c>
    </row>
    <row r="436" spans="1:20" ht="30" customHeight="1" x14ac:dyDescent="0.25">
      <c r="A436" s="634">
        <v>9</v>
      </c>
      <c r="B436" s="640" t="s">
        <v>313</v>
      </c>
      <c r="C436" s="800" t="s">
        <v>159</v>
      </c>
      <c r="D436" s="122" t="s">
        <v>138</v>
      </c>
      <c r="E436" s="76" t="s">
        <v>21</v>
      </c>
      <c r="F436" s="122" t="s">
        <v>1</v>
      </c>
      <c r="G436" s="32">
        <v>2</v>
      </c>
      <c r="H436" s="154"/>
      <c r="I436" s="259"/>
      <c r="J436" s="311" t="s">
        <v>136</v>
      </c>
      <c r="K436" s="40" t="s">
        <v>7</v>
      </c>
      <c r="L436" s="75" t="s">
        <v>36</v>
      </c>
      <c r="M436" s="312" t="s">
        <v>303</v>
      </c>
      <c r="N436" s="235"/>
      <c r="O436" s="71">
        <v>1</v>
      </c>
      <c r="P436" s="71"/>
      <c r="Q436" s="71"/>
      <c r="R436" s="78">
        <f>G436*O436</f>
        <v>2</v>
      </c>
      <c r="S436" s="95"/>
    </row>
    <row r="437" spans="1:20" ht="15" customHeight="1" x14ac:dyDescent="0.25">
      <c r="A437" s="635"/>
      <c r="B437" s="649"/>
      <c r="C437" s="776"/>
      <c r="D437" s="122" t="s">
        <v>138</v>
      </c>
      <c r="E437" s="76" t="s">
        <v>21</v>
      </c>
      <c r="F437" s="122" t="s">
        <v>2</v>
      </c>
      <c r="G437" s="32"/>
      <c r="H437" s="152">
        <v>0</v>
      </c>
      <c r="I437" s="259">
        <v>2</v>
      </c>
      <c r="J437" s="311" t="s">
        <v>90</v>
      </c>
      <c r="K437" s="40" t="s">
        <v>79</v>
      </c>
      <c r="L437" s="75" t="s">
        <v>1</v>
      </c>
      <c r="M437" s="310" t="s">
        <v>203</v>
      </c>
      <c r="N437" s="235"/>
      <c r="O437" s="71"/>
      <c r="P437" s="71"/>
      <c r="Q437" s="71">
        <v>1</v>
      </c>
      <c r="R437" s="68"/>
      <c r="S437" s="67">
        <f>H437*P437+I437*Q437</f>
        <v>2</v>
      </c>
    </row>
    <row r="438" spans="1:20" ht="27.75" customHeight="1" x14ac:dyDescent="0.25">
      <c r="A438" s="635"/>
      <c r="B438" s="688" t="s">
        <v>312</v>
      </c>
      <c r="C438" s="759" t="s">
        <v>159</v>
      </c>
      <c r="D438" s="300" t="s">
        <v>138</v>
      </c>
      <c r="E438" s="290" t="s">
        <v>21</v>
      </c>
      <c r="F438" s="300" t="s">
        <v>1</v>
      </c>
      <c r="G438" s="304">
        <v>2</v>
      </c>
      <c r="H438" s="309"/>
      <c r="I438" s="308"/>
      <c r="J438" s="307" t="s">
        <v>136</v>
      </c>
      <c r="K438" s="302" t="s">
        <v>7</v>
      </c>
      <c r="L438" s="295" t="s">
        <v>36</v>
      </c>
      <c r="M438" s="306" t="s">
        <v>303</v>
      </c>
      <c r="N438" s="283"/>
      <c r="O438" s="282">
        <v>0</v>
      </c>
      <c r="P438" s="282"/>
      <c r="Q438" s="282"/>
      <c r="R438" s="281">
        <f>G438*O438</f>
        <v>0</v>
      </c>
      <c r="S438" s="280"/>
    </row>
    <row r="439" spans="1:20" ht="15" customHeight="1" x14ac:dyDescent="0.25">
      <c r="A439" s="636"/>
      <c r="B439" s="689"/>
      <c r="C439" s="760"/>
      <c r="D439" s="300" t="s">
        <v>138</v>
      </c>
      <c r="E439" s="290" t="s">
        <v>21</v>
      </c>
      <c r="F439" s="300" t="s">
        <v>2</v>
      </c>
      <c r="G439" s="304"/>
      <c r="H439" s="288">
        <v>0</v>
      </c>
      <c r="I439" s="308">
        <v>2</v>
      </c>
      <c r="J439" s="307" t="s">
        <v>90</v>
      </c>
      <c r="K439" s="302" t="s">
        <v>79</v>
      </c>
      <c r="L439" s="295" t="s">
        <v>1</v>
      </c>
      <c r="M439" s="306" t="s">
        <v>203</v>
      </c>
      <c r="N439" s="283"/>
      <c r="O439" s="282"/>
      <c r="P439" s="282"/>
      <c r="Q439" s="282">
        <v>0</v>
      </c>
      <c r="R439" s="293"/>
      <c r="S439" s="292">
        <f>H439*P439+I439*Q439</f>
        <v>0</v>
      </c>
    </row>
    <row r="440" spans="1:20" ht="15" customHeight="1" x14ac:dyDescent="0.25">
      <c r="A440" s="634">
        <v>10</v>
      </c>
      <c r="B440" s="640" t="s">
        <v>311</v>
      </c>
      <c r="C440" s="634" t="s">
        <v>159</v>
      </c>
      <c r="D440" s="122" t="s">
        <v>138</v>
      </c>
      <c r="E440" s="76" t="s">
        <v>21</v>
      </c>
      <c r="F440" s="10" t="s">
        <v>1</v>
      </c>
      <c r="G440" s="10">
        <v>2</v>
      </c>
      <c r="H440" s="10"/>
      <c r="I440" s="74"/>
      <c r="J440" s="104" t="s">
        <v>247</v>
      </c>
      <c r="K440" s="20" t="s">
        <v>7</v>
      </c>
      <c r="L440" s="75" t="s">
        <v>1</v>
      </c>
      <c r="M440" s="266" t="s">
        <v>16</v>
      </c>
      <c r="N440" s="235"/>
      <c r="O440" s="71">
        <v>1</v>
      </c>
      <c r="P440" s="71"/>
      <c r="Q440" s="71"/>
      <c r="R440" s="78">
        <f>G440*O440</f>
        <v>2</v>
      </c>
      <c r="S440" s="95"/>
    </row>
    <row r="441" spans="1:20" ht="15" customHeight="1" x14ac:dyDescent="0.25">
      <c r="A441" s="635"/>
      <c r="B441" s="649"/>
      <c r="C441" s="635"/>
      <c r="D441" s="122" t="s">
        <v>138</v>
      </c>
      <c r="E441" s="76" t="s">
        <v>21</v>
      </c>
      <c r="F441" s="10" t="s">
        <v>2</v>
      </c>
      <c r="G441" s="10"/>
      <c r="H441" s="10">
        <v>2</v>
      </c>
      <c r="I441" s="74">
        <v>0</v>
      </c>
      <c r="J441" s="104" t="s">
        <v>210</v>
      </c>
      <c r="K441" s="20" t="s">
        <v>79</v>
      </c>
      <c r="L441" s="75" t="s">
        <v>1</v>
      </c>
      <c r="M441" s="266" t="s">
        <v>16</v>
      </c>
      <c r="N441" s="235"/>
      <c r="O441" s="71"/>
      <c r="P441" s="71">
        <v>1</v>
      </c>
      <c r="Q441" s="71"/>
      <c r="R441" s="68"/>
      <c r="S441" s="67">
        <f>H441*P441+I441*Q441</f>
        <v>2</v>
      </c>
    </row>
    <row r="442" spans="1:20" x14ac:dyDescent="0.25">
      <c r="A442" s="635"/>
      <c r="B442" s="688" t="s">
        <v>310</v>
      </c>
      <c r="C442" s="671" t="s">
        <v>159</v>
      </c>
      <c r="D442" s="300" t="s">
        <v>138</v>
      </c>
      <c r="E442" s="290" t="s">
        <v>21</v>
      </c>
      <c r="F442" s="299" t="s">
        <v>1</v>
      </c>
      <c r="G442" s="299">
        <v>2</v>
      </c>
      <c r="H442" s="299"/>
      <c r="I442" s="298"/>
      <c r="J442" s="296" t="s">
        <v>247</v>
      </c>
      <c r="K442" s="296" t="s">
        <v>7</v>
      </c>
      <c r="L442" s="295" t="s">
        <v>1</v>
      </c>
      <c r="M442" s="303" t="s">
        <v>16</v>
      </c>
      <c r="N442" s="283"/>
      <c r="O442" s="282">
        <v>0</v>
      </c>
      <c r="P442" s="282"/>
      <c r="Q442" s="282"/>
      <c r="R442" s="281">
        <f>G442*O442</f>
        <v>0</v>
      </c>
      <c r="S442" s="280"/>
    </row>
    <row r="443" spans="1:20" x14ac:dyDescent="0.25">
      <c r="A443" s="636"/>
      <c r="B443" s="689"/>
      <c r="C443" s="761"/>
      <c r="D443" s="300" t="s">
        <v>138</v>
      </c>
      <c r="E443" s="290" t="s">
        <v>21</v>
      </c>
      <c r="F443" s="299" t="s">
        <v>2</v>
      </c>
      <c r="G443" s="299"/>
      <c r="H443" s="299">
        <v>2</v>
      </c>
      <c r="I443" s="298">
        <v>0</v>
      </c>
      <c r="J443" s="296" t="s">
        <v>210</v>
      </c>
      <c r="K443" s="296" t="s">
        <v>79</v>
      </c>
      <c r="L443" s="295" t="s">
        <v>1</v>
      </c>
      <c r="M443" s="303" t="s">
        <v>16</v>
      </c>
      <c r="N443" s="283"/>
      <c r="O443" s="282"/>
      <c r="P443" s="282">
        <v>0</v>
      </c>
      <c r="Q443" s="282"/>
      <c r="R443" s="293"/>
      <c r="S443" s="292">
        <f>H443*P443+I443*Q443</f>
        <v>0</v>
      </c>
    </row>
    <row r="444" spans="1:20" x14ac:dyDescent="0.25">
      <c r="A444" s="634">
        <v>11</v>
      </c>
      <c r="B444" s="640" t="s">
        <v>309</v>
      </c>
      <c r="C444" s="634" t="s">
        <v>159</v>
      </c>
      <c r="D444" s="122" t="s">
        <v>138</v>
      </c>
      <c r="E444" s="76" t="s">
        <v>21</v>
      </c>
      <c r="F444" s="10" t="s">
        <v>1</v>
      </c>
      <c r="G444" s="10">
        <v>2</v>
      </c>
      <c r="H444" s="152"/>
      <c r="I444" s="74"/>
      <c r="J444" s="104" t="s">
        <v>197</v>
      </c>
      <c r="K444" s="20" t="s">
        <v>7</v>
      </c>
      <c r="L444" s="75" t="s">
        <v>1</v>
      </c>
      <c r="M444" s="266" t="s">
        <v>16</v>
      </c>
      <c r="N444" s="235"/>
      <c r="O444" s="71">
        <v>1</v>
      </c>
      <c r="P444" s="71"/>
      <c r="Q444" s="71"/>
      <c r="R444" s="78">
        <f>G444*O444</f>
        <v>2</v>
      </c>
      <c r="S444" s="95"/>
    </row>
    <row r="445" spans="1:20" x14ac:dyDescent="0.25">
      <c r="A445" s="635"/>
      <c r="B445" s="649"/>
      <c r="C445" s="636"/>
      <c r="D445" s="122" t="s">
        <v>138</v>
      </c>
      <c r="E445" s="76" t="s">
        <v>21</v>
      </c>
      <c r="F445" s="75" t="s">
        <v>2</v>
      </c>
      <c r="G445" s="10"/>
      <c r="H445" s="10">
        <v>1</v>
      </c>
      <c r="I445" s="74">
        <v>0</v>
      </c>
      <c r="J445" s="305" t="s">
        <v>196</v>
      </c>
      <c r="K445" s="20" t="s">
        <v>79</v>
      </c>
      <c r="L445" s="75" t="s">
        <v>1</v>
      </c>
      <c r="M445" s="25" t="s">
        <v>195</v>
      </c>
      <c r="N445" s="235"/>
      <c r="O445" s="70"/>
      <c r="P445" s="70">
        <v>1</v>
      </c>
      <c r="Q445" s="70"/>
      <c r="R445" s="68"/>
      <c r="S445" s="67">
        <f>H445*P445+I445*Q445</f>
        <v>1</v>
      </c>
    </row>
    <row r="446" spans="1:20" ht="15" customHeight="1" x14ac:dyDescent="0.25">
      <c r="A446" s="635"/>
      <c r="B446" s="688" t="s">
        <v>308</v>
      </c>
      <c r="C446" s="671" t="s">
        <v>159</v>
      </c>
      <c r="D446" s="300" t="s">
        <v>138</v>
      </c>
      <c r="E446" s="290" t="s">
        <v>21</v>
      </c>
      <c r="F446" s="299" t="s">
        <v>1</v>
      </c>
      <c r="G446" s="299">
        <v>2</v>
      </c>
      <c r="H446" s="288"/>
      <c r="I446" s="298"/>
      <c r="J446" s="296" t="s">
        <v>197</v>
      </c>
      <c r="K446" s="296" t="s">
        <v>7</v>
      </c>
      <c r="L446" s="295" t="s">
        <v>1</v>
      </c>
      <c r="M446" s="303" t="s">
        <v>16</v>
      </c>
      <c r="N446" s="283"/>
      <c r="O446" s="282">
        <v>0</v>
      </c>
      <c r="P446" s="282"/>
      <c r="Q446" s="282"/>
      <c r="R446" s="281">
        <f>G446*O446</f>
        <v>0</v>
      </c>
      <c r="S446" s="280"/>
    </row>
    <row r="447" spans="1:20" ht="15" customHeight="1" x14ac:dyDescent="0.25">
      <c r="A447" s="636"/>
      <c r="B447" s="689"/>
      <c r="C447" s="672"/>
      <c r="D447" s="300" t="s">
        <v>138</v>
      </c>
      <c r="E447" s="290" t="s">
        <v>21</v>
      </c>
      <c r="F447" s="295" t="s">
        <v>2</v>
      </c>
      <c r="G447" s="299"/>
      <c r="H447" s="299">
        <v>1</v>
      </c>
      <c r="I447" s="298">
        <v>0</v>
      </c>
      <c r="J447" s="297" t="s">
        <v>196</v>
      </c>
      <c r="K447" s="296" t="s">
        <v>79</v>
      </c>
      <c r="L447" s="295" t="s">
        <v>1</v>
      </c>
      <c r="M447" s="294" t="s">
        <v>195</v>
      </c>
      <c r="N447" s="283"/>
      <c r="O447" s="292"/>
      <c r="P447" s="292">
        <v>0</v>
      </c>
      <c r="Q447" s="292"/>
      <c r="R447" s="293"/>
      <c r="S447" s="292">
        <f>H447*P447+I447*Q447</f>
        <v>0</v>
      </c>
    </row>
    <row r="448" spans="1:20" ht="15" customHeight="1" x14ac:dyDescent="0.25">
      <c r="A448" s="634">
        <v>12</v>
      </c>
      <c r="B448" s="640" t="s">
        <v>307</v>
      </c>
      <c r="C448" s="634" t="s">
        <v>159</v>
      </c>
      <c r="D448" s="122" t="s">
        <v>138</v>
      </c>
      <c r="E448" s="75" t="s">
        <v>21</v>
      </c>
      <c r="F448" s="122" t="s">
        <v>1</v>
      </c>
      <c r="G448" s="32">
        <v>1</v>
      </c>
      <c r="H448" s="156"/>
      <c r="I448" s="259"/>
      <c r="J448" s="123" t="s">
        <v>122</v>
      </c>
      <c r="K448" s="25" t="s">
        <v>3</v>
      </c>
      <c r="L448" s="122" t="s">
        <v>1</v>
      </c>
      <c r="M448" s="25" t="s">
        <v>121</v>
      </c>
      <c r="N448" s="245"/>
      <c r="O448" s="70">
        <v>1</v>
      </c>
      <c r="P448" s="70"/>
      <c r="Q448" s="70"/>
      <c r="R448" s="68">
        <f>G448*O448</f>
        <v>1</v>
      </c>
      <c r="S448" s="77"/>
    </row>
    <row r="449" spans="1:19" ht="15" customHeight="1" x14ac:dyDescent="0.25">
      <c r="A449" s="635"/>
      <c r="B449" s="649"/>
      <c r="C449" s="636"/>
      <c r="D449" s="10" t="s">
        <v>138</v>
      </c>
      <c r="E449" s="75" t="s">
        <v>21</v>
      </c>
      <c r="F449" s="75" t="s">
        <v>2</v>
      </c>
      <c r="G449" s="10"/>
      <c r="H449" s="10">
        <v>1</v>
      </c>
      <c r="I449" s="74">
        <v>0</v>
      </c>
      <c r="J449" s="5" t="s">
        <v>122</v>
      </c>
      <c r="K449" s="20" t="s">
        <v>3</v>
      </c>
      <c r="L449" s="75" t="s">
        <v>1</v>
      </c>
      <c r="M449" s="291" t="s">
        <v>121</v>
      </c>
      <c r="N449" s="245"/>
      <c r="O449" s="70"/>
      <c r="P449" s="70">
        <v>1</v>
      </c>
      <c r="Q449" s="70"/>
      <c r="R449" s="68"/>
      <c r="S449" s="67">
        <f>H449*P449+I449*Q449</f>
        <v>1</v>
      </c>
    </row>
    <row r="450" spans="1:19" ht="15" customHeight="1" x14ac:dyDescent="0.25">
      <c r="A450" s="635"/>
      <c r="B450" s="693" t="s">
        <v>306</v>
      </c>
      <c r="C450" s="761" t="s">
        <v>159</v>
      </c>
      <c r="D450" s="285" t="s">
        <v>138</v>
      </c>
      <c r="E450" s="290" t="s">
        <v>21</v>
      </c>
      <c r="F450" s="285" t="s">
        <v>1</v>
      </c>
      <c r="G450" s="289">
        <v>1</v>
      </c>
      <c r="H450" s="288"/>
      <c r="I450" s="287"/>
      <c r="J450" s="286" t="s">
        <v>122</v>
      </c>
      <c r="K450" s="284" t="s">
        <v>3</v>
      </c>
      <c r="L450" s="285" t="s">
        <v>1</v>
      </c>
      <c r="M450" s="284" t="s">
        <v>121</v>
      </c>
      <c r="N450" s="283"/>
      <c r="O450" s="282">
        <v>0</v>
      </c>
      <c r="P450" s="282"/>
      <c r="Q450" s="282"/>
      <c r="R450" s="281">
        <f>G450*O450</f>
        <v>0</v>
      </c>
      <c r="S450" s="280"/>
    </row>
    <row r="451" spans="1:19" ht="15" customHeight="1" thickBot="1" x14ac:dyDescent="0.3">
      <c r="A451" s="692"/>
      <c r="B451" s="858"/>
      <c r="C451" s="799"/>
      <c r="D451" s="279" t="s">
        <v>138</v>
      </c>
      <c r="E451" s="275" t="s">
        <v>21</v>
      </c>
      <c r="F451" s="275" t="s">
        <v>2</v>
      </c>
      <c r="G451" s="279"/>
      <c r="H451" s="279">
        <v>1</v>
      </c>
      <c r="I451" s="278">
        <v>0</v>
      </c>
      <c r="J451" s="277" t="s">
        <v>122</v>
      </c>
      <c r="K451" s="276" t="s">
        <v>3</v>
      </c>
      <c r="L451" s="275" t="s">
        <v>1</v>
      </c>
      <c r="M451" s="274" t="s">
        <v>121</v>
      </c>
      <c r="N451" s="273"/>
      <c r="O451" s="271"/>
      <c r="P451" s="271">
        <v>0</v>
      </c>
      <c r="Q451" s="271"/>
      <c r="R451" s="272"/>
      <c r="S451" s="271">
        <f>H451*P451+I451*Q451</f>
        <v>0</v>
      </c>
    </row>
    <row r="452" spans="1:19" ht="26.25" thickTop="1" x14ac:dyDescent="0.25">
      <c r="A452" s="635">
        <v>13</v>
      </c>
      <c r="B452" s="851" t="s">
        <v>305</v>
      </c>
      <c r="C452" s="635" t="s">
        <v>159</v>
      </c>
      <c r="D452" s="38" t="s">
        <v>297</v>
      </c>
      <c r="E452" s="76" t="s">
        <v>21</v>
      </c>
      <c r="F452" s="138" t="s">
        <v>1</v>
      </c>
      <c r="G452" s="138">
        <v>3</v>
      </c>
      <c r="H452" s="270"/>
      <c r="I452" s="138"/>
      <c r="J452" s="40" t="s">
        <v>304</v>
      </c>
      <c r="K452" s="40" t="s">
        <v>7</v>
      </c>
      <c r="L452" s="76" t="s">
        <v>36</v>
      </c>
      <c r="M452" s="269" t="s">
        <v>303</v>
      </c>
      <c r="N452" s="235"/>
      <c r="O452" s="71">
        <v>1</v>
      </c>
      <c r="P452" s="71"/>
      <c r="Q452" s="71"/>
      <c r="R452" s="78">
        <f>G452*O452</f>
        <v>3</v>
      </c>
      <c r="S452" s="95"/>
    </row>
    <row r="453" spans="1:19" ht="25.5" x14ac:dyDescent="0.25">
      <c r="A453" s="635"/>
      <c r="B453" s="641"/>
      <c r="C453" s="635"/>
      <c r="D453" s="38" t="s">
        <v>297</v>
      </c>
      <c r="E453" s="76" t="s">
        <v>21</v>
      </c>
      <c r="F453" s="232" t="s">
        <v>1</v>
      </c>
      <c r="G453" s="37">
        <v>3</v>
      </c>
      <c r="H453" s="152"/>
      <c r="I453" s="268"/>
      <c r="J453" s="40" t="s">
        <v>165</v>
      </c>
      <c r="K453" s="40" t="s">
        <v>7</v>
      </c>
      <c r="L453" s="76" t="s">
        <v>1</v>
      </c>
      <c r="M453" s="266" t="s">
        <v>16</v>
      </c>
      <c r="N453" s="235"/>
      <c r="O453" s="71">
        <v>0</v>
      </c>
      <c r="P453" s="71"/>
      <c r="Q453" s="71"/>
      <c r="R453" s="78">
        <f>G453*O453</f>
        <v>0</v>
      </c>
      <c r="S453" s="95"/>
    </row>
    <row r="454" spans="1:19" ht="25.5" x14ac:dyDescent="0.25">
      <c r="A454" s="635"/>
      <c r="B454" s="641"/>
      <c r="C454" s="635"/>
      <c r="D454" s="38" t="s">
        <v>297</v>
      </c>
      <c r="E454" s="76" t="s">
        <v>21</v>
      </c>
      <c r="F454" s="75" t="s">
        <v>2</v>
      </c>
      <c r="G454" s="10"/>
      <c r="H454" s="10">
        <v>1</v>
      </c>
      <c r="I454" s="74">
        <v>2</v>
      </c>
      <c r="J454" s="20" t="s">
        <v>240</v>
      </c>
      <c r="K454" s="20" t="s">
        <v>81</v>
      </c>
      <c r="L454" s="75" t="s">
        <v>1</v>
      </c>
      <c r="M454" s="20" t="s">
        <v>288</v>
      </c>
      <c r="N454" s="235"/>
      <c r="O454" s="70"/>
      <c r="P454" s="70">
        <v>1</v>
      </c>
      <c r="Q454" s="69">
        <v>1</v>
      </c>
      <c r="R454" s="68"/>
      <c r="S454" s="67">
        <f>H454*P454+I454*Q454</f>
        <v>3</v>
      </c>
    </row>
    <row r="455" spans="1:19" ht="25.5" x14ac:dyDescent="0.25">
      <c r="A455" s="636"/>
      <c r="B455" s="649"/>
      <c r="C455" s="636"/>
      <c r="D455" s="38" t="s">
        <v>297</v>
      </c>
      <c r="E455" s="76" t="s">
        <v>21</v>
      </c>
      <c r="F455" s="75" t="s">
        <v>2</v>
      </c>
      <c r="G455" s="10"/>
      <c r="H455" s="10">
        <v>1</v>
      </c>
      <c r="I455" s="74">
        <v>2</v>
      </c>
      <c r="J455" s="201" t="s">
        <v>210</v>
      </c>
      <c r="K455" s="5" t="s">
        <v>79</v>
      </c>
      <c r="L455" s="75" t="s">
        <v>1</v>
      </c>
      <c r="M455" s="20" t="s">
        <v>288</v>
      </c>
      <c r="N455" s="235"/>
      <c r="O455" s="70"/>
      <c r="P455" s="70">
        <v>0</v>
      </c>
      <c r="Q455" s="69">
        <v>0</v>
      </c>
      <c r="R455" s="68"/>
      <c r="S455" s="67">
        <f>H455*P455+I455*Q455</f>
        <v>0</v>
      </c>
    </row>
    <row r="456" spans="1:19" ht="25.5" x14ac:dyDescent="0.25">
      <c r="A456" s="634">
        <v>14</v>
      </c>
      <c r="B456" s="640" t="s">
        <v>302</v>
      </c>
      <c r="C456" s="776" t="s">
        <v>159</v>
      </c>
      <c r="D456" s="75" t="s">
        <v>297</v>
      </c>
      <c r="E456" s="75" t="s">
        <v>21</v>
      </c>
      <c r="F456" s="75" t="s">
        <v>1</v>
      </c>
      <c r="G456" s="10">
        <v>3</v>
      </c>
      <c r="H456" s="260"/>
      <c r="I456" s="74"/>
      <c r="J456" s="106" t="s">
        <v>247</v>
      </c>
      <c r="K456" s="40" t="s">
        <v>7</v>
      </c>
      <c r="L456" s="75" t="s">
        <v>1</v>
      </c>
      <c r="M456" s="266" t="s">
        <v>16</v>
      </c>
      <c r="N456" s="235"/>
      <c r="O456" s="70">
        <v>1</v>
      </c>
      <c r="P456" s="70"/>
      <c r="Q456" s="70"/>
      <c r="R456" s="78">
        <f>G456*O456</f>
        <v>3</v>
      </c>
      <c r="S456" s="67"/>
    </row>
    <row r="457" spans="1:19" ht="25.5" x14ac:dyDescent="0.25">
      <c r="A457" s="636"/>
      <c r="B457" s="649"/>
      <c r="C457" s="776"/>
      <c r="D457" s="75" t="s">
        <v>297</v>
      </c>
      <c r="E457" s="75" t="s">
        <v>21</v>
      </c>
      <c r="F457" s="75" t="s">
        <v>2</v>
      </c>
      <c r="G457" s="10"/>
      <c r="H457" s="10">
        <v>2</v>
      </c>
      <c r="I457" s="74"/>
      <c r="J457" s="106" t="s">
        <v>247</v>
      </c>
      <c r="K457" s="40" t="s">
        <v>7</v>
      </c>
      <c r="L457" s="75" t="s">
        <v>1</v>
      </c>
      <c r="M457" s="266" t="s">
        <v>66</v>
      </c>
      <c r="N457" s="235"/>
      <c r="O457" s="70"/>
      <c r="P457" s="70">
        <v>1</v>
      </c>
      <c r="Q457" s="70"/>
      <c r="R457" s="78"/>
      <c r="S457" s="67">
        <f>H457*P457+I457*Q457</f>
        <v>2</v>
      </c>
    </row>
    <row r="458" spans="1:19" ht="15" customHeight="1" x14ac:dyDescent="0.25">
      <c r="A458" s="634">
        <v>15</v>
      </c>
      <c r="B458" s="640" t="s">
        <v>301</v>
      </c>
      <c r="C458" s="634" t="s">
        <v>159</v>
      </c>
      <c r="D458" s="76" t="s">
        <v>299</v>
      </c>
      <c r="E458" s="76" t="s">
        <v>21</v>
      </c>
      <c r="F458" s="75" t="s">
        <v>1</v>
      </c>
      <c r="G458" s="10">
        <v>3</v>
      </c>
      <c r="H458" s="152"/>
      <c r="I458" s="74"/>
      <c r="J458" s="106" t="s">
        <v>162</v>
      </c>
      <c r="K458" s="5" t="s">
        <v>7</v>
      </c>
      <c r="L458" s="75" t="s">
        <v>1</v>
      </c>
      <c r="M458" s="25" t="s">
        <v>16</v>
      </c>
      <c r="N458" s="71">
        <v>0</v>
      </c>
      <c r="O458" s="71">
        <v>0</v>
      </c>
      <c r="P458" s="71"/>
      <c r="Q458" s="71"/>
      <c r="R458" s="78">
        <f>G458*O458</f>
        <v>0</v>
      </c>
      <c r="S458" s="95"/>
    </row>
    <row r="459" spans="1:19" ht="15" customHeight="1" x14ac:dyDescent="0.25">
      <c r="A459" s="636"/>
      <c r="B459" s="649"/>
      <c r="C459" s="636"/>
      <c r="D459" s="76" t="s">
        <v>299</v>
      </c>
      <c r="E459" s="76" t="s">
        <v>21</v>
      </c>
      <c r="F459" s="75" t="s">
        <v>2</v>
      </c>
      <c r="G459" s="10"/>
      <c r="H459" s="10">
        <v>1</v>
      </c>
      <c r="I459" s="74">
        <v>1</v>
      </c>
      <c r="J459" s="144" t="s">
        <v>228</v>
      </c>
      <c r="K459" s="5" t="s">
        <v>81</v>
      </c>
      <c r="L459" s="267" t="s">
        <v>1</v>
      </c>
      <c r="M459" s="25" t="s">
        <v>16</v>
      </c>
      <c r="N459" s="71">
        <v>0</v>
      </c>
      <c r="O459" s="70"/>
      <c r="P459" s="70">
        <v>0</v>
      </c>
      <c r="Q459" s="70">
        <v>0</v>
      </c>
      <c r="R459" s="68"/>
      <c r="S459" s="67">
        <f>H459*P459+I459*Q459</f>
        <v>0</v>
      </c>
    </row>
    <row r="460" spans="1:19" ht="15" customHeight="1" x14ac:dyDescent="0.25">
      <c r="A460" s="634">
        <v>16</v>
      </c>
      <c r="B460" s="640" t="s">
        <v>300</v>
      </c>
      <c r="C460" s="634" t="s">
        <v>159</v>
      </c>
      <c r="D460" s="75" t="s">
        <v>299</v>
      </c>
      <c r="E460" s="76" t="s">
        <v>21</v>
      </c>
      <c r="F460" s="75" t="s">
        <v>1</v>
      </c>
      <c r="G460" s="10">
        <v>3</v>
      </c>
      <c r="H460" s="152"/>
      <c r="I460" s="74"/>
      <c r="J460" s="104" t="s">
        <v>167</v>
      </c>
      <c r="K460" s="40" t="s">
        <v>7</v>
      </c>
      <c r="L460" s="75" t="s">
        <v>1</v>
      </c>
      <c r="M460" s="20" t="s">
        <v>16</v>
      </c>
      <c r="N460" s="71">
        <v>0</v>
      </c>
      <c r="O460" s="70">
        <v>0</v>
      </c>
      <c r="P460" s="70"/>
      <c r="Q460" s="70"/>
      <c r="R460" s="78">
        <f>G460*O460</f>
        <v>0</v>
      </c>
      <c r="S460" s="77"/>
    </row>
    <row r="461" spans="1:19" ht="15" customHeight="1" x14ac:dyDescent="0.25">
      <c r="A461" s="636"/>
      <c r="B461" s="649"/>
      <c r="C461" s="636"/>
      <c r="D461" s="75" t="s">
        <v>299</v>
      </c>
      <c r="E461" s="76" t="s">
        <v>21</v>
      </c>
      <c r="F461" s="75" t="s">
        <v>2</v>
      </c>
      <c r="G461" s="10"/>
      <c r="H461" s="10">
        <v>1</v>
      </c>
      <c r="I461" s="74">
        <v>2</v>
      </c>
      <c r="J461" s="104" t="s">
        <v>210</v>
      </c>
      <c r="K461" s="5" t="s">
        <v>79</v>
      </c>
      <c r="L461" s="75" t="s">
        <v>1</v>
      </c>
      <c r="M461" s="20" t="s">
        <v>16</v>
      </c>
      <c r="N461" s="71">
        <v>0</v>
      </c>
      <c r="O461" s="70"/>
      <c r="P461" s="70">
        <v>0</v>
      </c>
      <c r="Q461" s="70">
        <v>0</v>
      </c>
      <c r="R461" s="68"/>
      <c r="S461" s="67">
        <f>H461*P461+I461*Q461</f>
        <v>0</v>
      </c>
    </row>
    <row r="462" spans="1:19" ht="25.5" x14ac:dyDescent="0.25">
      <c r="A462" s="634">
        <v>17</v>
      </c>
      <c r="B462" s="640" t="s">
        <v>298</v>
      </c>
      <c r="C462" s="634" t="s">
        <v>159</v>
      </c>
      <c r="D462" s="75" t="s">
        <v>297</v>
      </c>
      <c r="E462" s="76" t="s">
        <v>21</v>
      </c>
      <c r="F462" s="75" t="s">
        <v>1</v>
      </c>
      <c r="G462" s="10">
        <v>2</v>
      </c>
      <c r="H462" s="152"/>
      <c r="I462" s="74"/>
      <c r="J462" s="104" t="s">
        <v>157</v>
      </c>
      <c r="K462" s="5" t="s">
        <v>7</v>
      </c>
      <c r="L462" s="75" t="s">
        <v>1</v>
      </c>
      <c r="M462" s="20" t="s">
        <v>16</v>
      </c>
      <c r="N462" s="235"/>
      <c r="O462" s="70">
        <v>1</v>
      </c>
      <c r="P462" s="70"/>
      <c r="Q462" s="70"/>
      <c r="R462" s="78">
        <f>G462*O462</f>
        <v>2</v>
      </c>
      <c r="S462" s="77"/>
    </row>
    <row r="463" spans="1:19" ht="25.5" x14ac:dyDescent="0.25">
      <c r="A463" s="635"/>
      <c r="B463" s="641"/>
      <c r="C463" s="635"/>
      <c r="D463" s="75" t="s">
        <v>297</v>
      </c>
      <c r="E463" s="76" t="s">
        <v>21</v>
      </c>
      <c r="F463" s="75" t="s">
        <v>2</v>
      </c>
      <c r="G463" s="10"/>
      <c r="H463" s="10">
        <v>1</v>
      </c>
      <c r="I463" s="74">
        <v>0</v>
      </c>
      <c r="J463" s="20" t="s">
        <v>240</v>
      </c>
      <c r="K463" s="20" t="s">
        <v>81</v>
      </c>
      <c r="L463" s="23" t="s">
        <v>1</v>
      </c>
      <c r="M463" s="266" t="s">
        <v>16</v>
      </c>
      <c r="N463" s="235"/>
      <c r="O463" s="70"/>
      <c r="P463" s="70">
        <v>1</v>
      </c>
      <c r="Q463" s="70"/>
      <c r="R463" s="78"/>
      <c r="S463" s="67">
        <f>H463*P463+I463*Q463</f>
        <v>1</v>
      </c>
    </row>
    <row r="464" spans="1:19" ht="25.5" x14ac:dyDescent="0.25">
      <c r="A464" s="636"/>
      <c r="B464" s="649"/>
      <c r="C464" s="635"/>
      <c r="D464" s="75" t="s">
        <v>297</v>
      </c>
      <c r="E464" s="76" t="s">
        <v>21</v>
      </c>
      <c r="F464" s="75" t="s">
        <v>2</v>
      </c>
      <c r="G464" s="10"/>
      <c r="H464" s="10">
        <v>1</v>
      </c>
      <c r="I464" s="74">
        <v>0</v>
      </c>
      <c r="J464" s="201" t="s">
        <v>210</v>
      </c>
      <c r="K464" s="5" t="s">
        <v>79</v>
      </c>
      <c r="L464" s="23" t="s">
        <v>1</v>
      </c>
      <c r="M464" s="266" t="s">
        <v>16</v>
      </c>
      <c r="N464" s="235"/>
      <c r="O464" s="70"/>
      <c r="P464" s="70">
        <v>0</v>
      </c>
      <c r="Q464" s="70"/>
      <c r="R464" s="78"/>
      <c r="S464" s="67">
        <f>H464*P464+I464*Q464</f>
        <v>0</v>
      </c>
    </row>
    <row r="465" spans="1:19" x14ac:dyDescent="0.25">
      <c r="A465" s="634">
        <v>18</v>
      </c>
      <c r="B465" s="640" t="s">
        <v>296</v>
      </c>
      <c r="C465" s="634" t="s">
        <v>159</v>
      </c>
      <c r="D465" s="75" t="s">
        <v>294</v>
      </c>
      <c r="E465" s="76" t="s">
        <v>21</v>
      </c>
      <c r="F465" s="75" t="s">
        <v>1</v>
      </c>
      <c r="G465" s="10">
        <v>3</v>
      </c>
      <c r="H465" s="10"/>
      <c r="I465" s="74"/>
      <c r="J465" s="104" t="s">
        <v>165</v>
      </c>
      <c r="K465" s="5" t="s">
        <v>7</v>
      </c>
      <c r="L465" s="75" t="s">
        <v>1</v>
      </c>
      <c r="M465" s="20" t="s">
        <v>16</v>
      </c>
      <c r="N465" s="235"/>
      <c r="O465" s="70">
        <v>1</v>
      </c>
      <c r="P465" s="70"/>
      <c r="Q465" s="70"/>
      <c r="R465" s="78">
        <f>G465*O465</f>
        <v>3</v>
      </c>
      <c r="S465" s="67"/>
    </row>
    <row r="466" spans="1:19" x14ac:dyDescent="0.25">
      <c r="A466" s="635"/>
      <c r="B466" s="641"/>
      <c r="C466" s="635"/>
      <c r="D466" s="75" t="s">
        <v>294</v>
      </c>
      <c r="E466" s="76" t="s">
        <v>21</v>
      </c>
      <c r="F466" s="75" t="s">
        <v>2</v>
      </c>
      <c r="G466" s="10"/>
      <c r="H466" s="10">
        <v>2</v>
      </c>
      <c r="I466" s="74">
        <v>0</v>
      </c>
      <c r="J466" s="201" t="s">
        <v>165</v>
      </c>
      <c r="K466" s="5" t="s">
        <v>7</v>
      </c>
      <c r="L466" s="76" t="s">
        <v>1</v>
      </c>
      <c r="M466" s="25" t="s">
        <v>16</v>
      </c>
      <c r="N466" s="235"/>
      <c r="O466" s="70"/>
      <c r="P466" s="70">
        <v>0</v>
      </c>
      <c r="Q466" s="70"/>
      <c r="R466" s="78"/>
      <c r="S466" s="67">
        <f>H466*P466+I466*Q466</f>
        <v>0</v>
      </c>
    </row>
    <row r="467" spans="1:19" x14ac:dyDescent="0.25">
      <c r="A467" s="636"/>
      <c r="B467" s="649"/>
      <c r="C467" s="636"/>
      <c r="D467" s="75" t="s">
        <v>294</v>
      </c>
      <c r="E467" s="76" t="s">
        <v>21</v>
      </c>
      <c r="F467" s="75" t="s">
        <v>2</v>
      </c>
      <c r="G467" s="10"/>
      <c r="H467" s="10">
        <v>2</v>
      </c>
      <c r="I467" s="74">
        <v>0</v>
      </c>
      <c r="J467" s="20" t="s">
        <v>240</v>
      </c>
      <c r="K467" s="20" t="s">
        <v>81</v>
      </c>
      <c r="L467" s="76" t="s">
        <v>1</v>
      </c>
      <c r="M467" s="25" t="s">
        <v>16</v>
      </c>
      <c r="N467" s="235"/>
      <c r="O467" s="70"/>
      <c r="P467" s="70">
        <v>1</v>
      </c>
      <c r="Q467" s="70"/>
      <c r="R467" s="78"/>
      <c r="S467" s="67">
        <f>H467*P467+I467*Q467</f>
        <v>2</v>
      </c>
    </row>
    <row r="468" spans="1:19" ht="14.25" customHeight="1" x14ac:dyDescent="0.25">
      <c r="A468" s="634">
        <v>19</v>
      </c>
      <c r="B468" s="640" t="s">
        <v>295</v>
      </c>
      <c r="C468" s="634" t="s">
        <v>159</v>
      </c>
      <c r="D468" s="75" t="s">
        <v>294</v>
      </c>
      <c r="E468" s="76" t="s">
        <v>21</v>
      </c>
      <c r="F468" s="75" t="s">
        <v>1</v>
      </c>
      <c r="G468" s="10">
        <v>3</v>
      </c>
      <c r="H468" s="10"/>
      <c r="I468" s="74"/>
      <c r="J468" s="201" t="s">
        <v>228</v>
      </c>
      <c r="K468" s="5" t="s">
        <v>81</v>
      </c>
      <c r="L468" s="75" t="s">
        <v>1</v>
      </c>
      <c r="M468" s="25" t="s">
        <v>288</v>
      </c>
      <c r="N468" s="235"/>
      <c r="O468" s="70">
        <v>1</v>
      </c>
      <c r="P468" s="70"/>
      <c r="Q468" s="70"/>
      <c r="R468" s="78">
        <f>G468*O468</f>
        <v>3</v>
      </c>
      <c r="S468" s="67"/>
    </row>
    <row r="469" spans="1:19" ht="14.25" customHeight="1" x14ac:dyDescent="0.25">
      <c r="A469" s="635"/>
      <c r="B469" s="641"/>
      <c r="C469" s="635"/>
      <c r="D469" s="75" t="s">
        <v>294</v>
      </c>
      <c r="E469" s="76" t="s">
        <v>21</v>
      </c>
      <c r="F469" s="75" t="s">
        <v>1</v>
      </c>
      <c r="G469" s="10">
        <v>3</v>
      </c>
      <c r="H469" s="10"/>
      <c r="I469" s="74"/>
      <c r="J469" s="144" t="s">
        <v>162</v>
      </c>
      <c r="K469" s="5" t="s">
        <v>7</v>
      </c>
      <c r="L469" s="75" t="s">
        <v>1</v>
      </c>
      <c r="M469" s="25" t="s">
        <v>16</v>
      </c>
      <c r="N469" s="71"/>
      <c r="O469" s="70">
        <v>0</v>
      </c>
      <c r="P469" s="70"/>
      <c r="Q469" s="70"/>
      <c r="R469" s="78">
        <f>G469*O469</f>
        <v>0</v>
      </c>
      <c r="S469" s="67"/>
    </row>
    <row r="470" spans="1:19" ht="15.75" customHeight="1" x14ac:dyDescent="0.25">
      <c r="A470" s="635"/>
      <c r="B470" s="641"/>
      <c r="C470" s="635"/>
      <c r="D470" s="75" t="s">
        <v>294</v>
      </c>
      <c r="E470" s="76" t="s">
        <v>21</v>
      </c>
      <c r="F470" s="75" t="s">
        <v>2</v>
      </c>
      <c r="G470" s="10"/>
      <c r="H470" s="10">
        <v>1</v>
      </c>
      <c r="I470" s="74">
        <v>2</v>
      </c>
      <c r="J470" s="201" t="s">
        <v>228</v>
      </c>
      <c r="K470" s="5" t="s">
        <v>81</v>
      </c>
      <c r="L470" s="75" t="s">
        <v>1</v>
      </c>
      <c r="M470" s="25" t="s">
        <v>66</v>
      </c>
      <c r="N470" s="235"/>
      <c r="O470" s="70"/>
      <c r="P470" s="70">
        <v>1</v>
      </c>
      <c r="Q470" s="70">
        <v>1</v>
      </c>
      <c r="R470" s="78"/>
      <c r="S470" s="67">
        <f>H470*P470+I470*Q470</f>
        <v>3</v>
      </c>
    </row>
    <row r="471" spans="1:19" ht="16.5" customHeight="1" x14ac:dyDescent="0.25">
      <c r="A471" s="635"/>
      <c r="B471" s="641"/>
      <c r="C471" s="635"/>
      <c r="D471" s="75" t="s">
        <v>294</v>
      </c>
      <c r="E471" s="76" t="s">
        <v>21</v>
      </c>
      <c r="F471" s="75" t="s">
        <v>2</v>
      </c>
      <c r="G471" s="10"/>
      <c r="H471" s="10">
        <v>1</v>
      </c>
      <c r="I471" s="74">
        <v>2</v>
      </c>
      <c r="J471" s="144" t="s">
        <v>162</v>
      </c>
      <c r="K471" s="5" t="s">
        <v>7</v>
      </c>
      <c r="L471" s="75" t="s">
        <v>1</v>
      </c>
      <c r="M471" s="25" t="s">
        <v>16</v>
      </c>
      <c r="N471" s="71"/>
      <c r="O471" s="70"/>
      <c r="P471" s="70">
        <v>0</v>
      </c>
      <c r="Q471" s="70">
        <v>0</v>
      </c>
      <c r="R471" s="78"/>
      <c r="S471" s="67">
        <f>H471*P471+I471*Q471</f>
        <v>0</v>
      </c>
    </row>
    <row r="472" spans="1:19" ht="27" customHeight="1" x14ac:dyDescent="0.25">
      <c r="A472" s="634">
        <v>20</v>
      </c>
      <c r="B472" s="861" t="s">
        <v>293</v>
      </c>
      <c r="C472" s="634" t="s">
        <v>159</v>
      </c>
      <c r="D472" s="75" t="s">
        <v>291</v>
      </c>
      <c r="E472" s="76" t="s">
        <v>21</v>
      </c>
      <c r="F472" s="75" t="s">
        <v>1</v>
      </c>
      <c r="G472" s="10">
        <v>2</v>
      </c>
      <c r="H472" s="154"/>
      <c r="I472" s="74"/>
      <c r="J472" s="5" t="s">
        <v>206</v>
      </c>
      <c r="K472" s="5" t="s">
        <v>15</v>
      </c>
      <c r="L472" s="75" t="s">
        <v>1</v>
      </c>
      <c r="M472" s="25" t="s">
        <v>205</v>
      </c>
      <c r="N472" s="70">
        <v>0</v>
      </c>
      <c r="O472" s="70">
        <v>0</v>
      </c>
      <c r="P472" s="70"/>
      <c r="Q472" s="70"/>
      <c r="R472" s="78">
        <f>G472*O472</f>
        <v>0</v>
      </c>
      <c r="S472" s="77"/>
    </row>
    <row r="473" spans="1:19" ht="30.75" customHeight="1" x14ac:dyDescent="0.25">
      <c r="A473" s="636"/>
      <c r="B473" s="838"/>
      <c r="C473" s="636"/>
      <c r="D473" s="75" t="s">
        <v>291</v>
      </c>
      <c r="E473" s="76" t="s">
        <v>21</v>
      </c>
      <c r="F473" s="75" t="s">
        <v>2</v>
      </c>
      <c r="G473" s="10"/>
      <c r="H473" s="10">
        <v>1</v>
      </c>
      <c r="I473" s="74">
        <v>1</v>
      </c>
      <c r="J473" s="5" t="s">
        <v>172</v>
      </c>
      <c r="K473" s="5" t="s">
        <v>15</v>
      </c>
      <c r="L473" s="75" t="s">
        <v>1</v>
      </c>
      <c r="M473" s="20" t="s">
        <v>195</v>
      </c>
      <c r="N473" s="70">
        <v>0</v>
      </c>
      <c r="O473" s="70"/>
      <c r="P473" s="70">
        <v>0</v>
      </c>
      <c r="Q473" s="70">
        <v>0</v>
      </c>
      <c r="R473" s="68"/>
      <c r="S473" s="67">
        <f>H473*P473+I473*Q473</f>
        <v>0</v>
      </c>
    </row>
    <row r="474" spans="1:19" ht="29.25" customHeight="1" x14ac:dyDescent="0.25">
      <c r="A474" s="634">
        <v>21</v>
      </c>
      <c r="B474" s="640" t="s">
        <v>292</v>
      </c>
      <c r="C474" s="634" t="s">
        <v>159</v>
      </c>
      <c r="D474" s="75" t="s">
        <v>291</v>
      </c>
      <c r="E474" s="76" t="s">
        <v>21</v>
      </c>
      <c r="F474" s="75" t="s">
        <v>1</v>
      </c>
      <c r="G474" s="10">
        <v>2</v>
      </c>
      <c r="H474" s="154"/>
      <c r="I474" s="74"/>
      <c r="J474" s="106" t="s">
        <v>172</v>
      </c>
      <c r="K474" s="5" t="s">
        <v>15</v>
      </c>
      <c r="L474" s="75" t="s">
        <v>1</v>
      </c>
      <c r="M474" s="20" t="s">
        <v>195</v>
      </c>
      <c r="N474" s="70">
        <v>0</v>
      </c>
      <c r="O474" s="70">
        <v>0</v>
      </c>
      <c r="P474" s="70"/>
      <c r="Q474" s="70"/>
      <c r="R474" s="78">
        <f>G474*O474</f>
        <v>0</v>
      </c>
      <c r="S474" s="77"/>
    </row>
    <row r="475" spans="1:19" ht="25.5" customHeight="1" x14ac:dyDescent="0.25">
      <c r="A475" s="636"/>
      <c r="B475" s="649"/>
      <c r="C475" s="636"/>
      <c r="D475" s="122" t="s">
        <v>291</v>
      </c>
      <c r="E475" s="10" t="s">
        <v>21</v>
      </c>
      <c r="F475" s="122" t="s">
        <v>2</v>
      </c>
      <c r="G475" s="32"/>
      <c r="H475" s="32">
        <v>1</v>
      </c>
      <c r="I475" s="259">
        <v>2</v>
      </c>
      <c r="J475" s="263" t="s">
        <v>172</v>
      </c>
      <c r="K475" s="5" t="s">
        <v>15</v>
      </c>
      <c r="L475" s="122" t="s">
        <v>1</v>
      </c>
      <c r="M475" s="25" t="s">
        <v>195</v>
      </c>
      <c r="N475" s="258">
        <v>0</v>
      </c>
      <c r="O475" s="258"/>
      <c r="P475" s="258">
        <v>0</v>
      </c>
      <c r="Q475" s="258">
        <v>0</v>
      </c>
      <c r="R475" s="78"/>
      <c r="S475" s="176">
        <f>H475*P475+I475*Q475</f>
        <v>0</v>
      </c>
    </row>
    <row r="476" spans="1:19" ht="25.5" customHeight="1" x14ac:dyDescent="0.25">
      <c r="A476" s="634">
        <v>22</v>
      </c>
      <c r="B476" s="821" t="s">
        <v>290</v>
      </c>
      <c r="C476" s="634" t="s">
        <v>159</v>
      </c>
      <c r="D476" s="122" t="s">
        <v>284</v>
      </c>
      <c r="E476" s="10" t="s">
        <v>21</v>
      </c>
      <c r="F476" s="75" t="s">
        <v>1</v>
      </c>
      <c r="G476" s="32">
        <v>3</v>
      </c>
      <c r="H476" s="260"/>
      <c r="I476" s="259"/>
      <c r="J476" s="179" t="s">
        <v>206</v>
      </c>
      <c r="K476" s="123" t="s">
        <v>15</v>
      </c>
      <c r="L476" s="122" t="s">
        <v>1</v>
      </c>
      <c r="M476" s="25" t="s">
        <v>205</v>
      </c>
      <c r="N476" s="257"/>
      <c r="O476" s="258">
        <v>1</v>
      </c>
      <c r="P476" s="258"/>
      <c r="Q476" s="258"/>
      <c r="R476" s="78">
        <f>G476*O476</f>
        <v>3</v>
      </c>
      <c r="S476" s="176"/>
    </row>
    <row r="477" spans="1:19" ht="15" customHeight="1" x14ac:dyDescent="0.25">
      <c r="A477" s="636"/>
      <c r="B477" s="862"/>
      <c r="C477" s="636"/>
      <c r="D477" s="122" t="s">
        <v>284</v>
      </c>
      <c r="E477" s="10" t="s">
        <v>21</v>
      </c>
      <c r="F477" s="122" t="s">
        <v>2</v>
      </c>
      <c r="G477" s="32"/>
      <c r="H477" s="260">
        <v>0</v>
      </c>
      <c r="I477" s="259">
        <v>2</v>
      </c>
      <c r="J477" s="5" t="s">
        <v>174</v>
      </c>
      <c r="K477" s="5" t="s">
        <v>15</v>
      </c>
      <c r="L477" s="122" t="s">
        <v>1</v>
      </c>
      <c r="M477" s="25" t="s">
        <v>195</v>
      </c>
      <c r="N477" s="257"/>
      <c r="O477" s="258"/>
      <c r="P477" s="258"/>
      <c r="Q477" s="258">
        <v>1</v>
      </c>
      <c r="R477" s="78"/>
      <c r="S477" s="176">
        <f>H477*P477+I477*Q477</f>
        <v>2</v>
      </c>
    </row>
    <row r="478" spans="1:19" ht="14.25" customHeight="1" x14ac:dyDescent="0.25">
      <c r="A478" s="634">
        <v>23</v>
      </c>
      <c r="B478" s="640" t="s">
        <v>289</v>
      </c>
      <c r="C478" s="634" t="s">
        <v>159</v>
      </c>
      <c r="D478" s="122" t="s">
        <v>284</v>
      </c>
      <c r="E478" s="10" t="s">
        <v>21</v>
      </c>
      <c r="F478" s="75" t="s">
        <v>1</v>
      </c>
      <c r="G478" s="32">
        <v>3</v>
      </c>
      <c r="H478" s="260"/>
      <c r="I478" s="259"/>
      <c r="J478" s="123" t="s">
        <v>180</v>
      </c>
      <c r="K478" s="123" t="s">
        <v>15</v>
      </c>
      <c r="L478" s="122" t="s">
        <v>1</v>
      </c>
      <c r="M478" s="25" t="s">
        <v>288</v>
      </c>
      <c r="N478" s="257"/>
      <c r="O478" s="80">
        <v>1</v>
      </c>
      <c r="P478" s="80"/>
      <c r="Q478" s="80"/>
      <c r="R478" s="262">
        <f>G478*O478</f>
        <v>3</v>
      </c>
      <c r="S478" s="261"/>
    </row>
    <row r="479" spans="1:19" ht="25.5" customHeight="1" x14ac:dyDescent="0.25">
      <c r="A479" s="636"/>
      <c r="B479" s="649"/>
      <c r="C479" s="636"/>
      <c r="D479" s="122" t="s">
        <v>284</v>
      </c>
      <c r="E479" s="10" t="s">
        <v>21</v>
      </c>
      <c r="F479" s="122" t="s">
        <v>2</v>
      </c>
      <c r="G479" s="32"/>
      <c r="H479" s="260">
        <v>0</v>
      </c>
      <c r="I479" s="259">
        <v>3</v>
      </c>
      <c r="J479" s="123" t="s">
        <v>172</v>
      </c>
      <c r="K479" s="5" t="s">
        <v>15</v>
      </c>
      <c r="L479" s="122" t="s">
        <v>1</v>
      </c>
      <c r="M479" s="25" t="s">
        <v>171</v>
      </c>
      <c r="N479" s="257"/>
      <c r="O479" s="80"/>
      <c r="P479" s="80"/>
      <c r="Q479" s="80">
        <v>1</v>
      </c>
      <c r="R479" s="262"/>
      <c r="S479" s="261">
        <f>H479*P479+I479*Q479</f>
        <v>3</v>
      </c>
    </row>
    <row r="480" spans="1:19" ht="14.25" customHeight="1" x14ac:dyDescent="0.25">
      <c r="A480" s="634">
        <v>24</v>
      </c>
      <c r="B480" s="640" t="s">
        <v>287</v>
      </c>
      <c r="C480" s="634" t="s">
        <v>159</v>
      </c>
      <c r="D480" s="122" t="s">
        <v>284</v>
      </c>
      <c r="E480" s="10" t="s">
        <v>21</v>
      </c>
      <c r="F480" s="75" t="s">
        <v>1</v>
      </c>
      <c r="G480" s="32">
        <v>3</v>
      </c>
      <c r="H480" s="260"/>
      <c r="I480" s="259"/>
      <c r="J480" s="123" t="s">
        <v>178</v>
      </c>
      <c r="K480" s="123" t="s">
        <v>7</v>
      </c>
      <c r="L480" s="122" t="s">
        <v>113</v>
      </c>
      <c r="M480" s="25" t="s">
        <v>177</v>
      </c>
      <c r="N480" s="257"/>
      <c r="O480" s="80">
        <v>1</v>
      </c>
      <c r="P480" s="80"/>
      <c r="Q480" s="80"/>
      <c r="R480" s="262">
        <f>G480*O480</f>
        <v>3</v>
      </c>
      <c r="S480" s="261"/>
    </row>
    <row r="481" spans="1:19" ht="25.5" customHeight="1" x14ac:dyDescent="0.25">
      <c r="A481" s="635"/>
      <c r="B481" s="641"/>
      <c r="C481" s="635"/>
      <c r="D481" s="122" t="s">
        <v>284</v>
      </c>
      <c r="E481" s="10" t="s">
        <v>21</v>
      </c>
      <c r="F481" s="122" t="s">
        <v>1</v>
      </c>
      <c r="G481" s="32">
        <v>3</v>
      </c>
      <c r="H481" s="260"/>
      <c r="I481" s="259"/>
      <c r="J481" s="123" t="s">
        <v>206</v>
      </c>
      <c r="K481" s="123" t="s">
        <v>15</v>
      </c>
      <c r="L481" s="122" t="s">
        <v>1</v>
      </c>
      <c r="M481" s="25" t="s">
        <v>205</v>
      </c>
      <c r="N481" s="257"/>
      <c r="O481" s="80">
        <v>0</v>
      </c>
      <c r="P481" s="80"/>
      <c r="Q481" s="80"/>
      <c r="R481" s="262">
        <f>G481*O481</f>
        <v>0</v>
      </c>
      <c r="S481" s="261"/>
    </row>
    <row r="482" spans="1:19" ht="15" customHeight="1" x14ac:dyDescent="0.25">
      <c r="A482" s="636"/>
      <c r="B482" s="649"/>
      <c r="C482" s="636"/>
      <c r="D482" s="122" t="s">
        <v>284</v>
      </c>
      <c r="E482" s="10" t="s">
        <v>21</v>
      </c>
      <c r="F482" s="122" t="s">
        <v>2</v>
      </c>
      <c r="G482" s="32"/>
      <c r="H482" s="260">
        <v>0</v>
      </c>
      <c r="I482" s="259">
        <v>3</v>
      </c>
      <c r="J482" s="5" t="s">
        <v>174</v>
      </c>
      <c r="K482" s="5" t="s">
        <v>15</v>
      </c>
      <c r="L482" s="122" t="s">
        <v>1</v>
      </c>
      <c r="M482" s="25" t="s">
        <v>195</v>
      </c>
      <c r="N482" s="257"/>
      <c r="O482" s="80"/>
      <c r="P482" s="80"/>
      <c r="Q482" s="80">
        <v>1</v>
      </c>
      <c r="R482" s="262"/>
      <c r="S482" s="261">
        <f>H482*P482+I482*Q482</f>
        <v>3</v>
      </c>
    </row>
    <row r="483" spans="1:19" ht="25.5" customHeight="1" x14ac:dyDescent="0.25">
      <c r="A483" s="634">
        <v>25</v>
      </c>
      <c r="B483" s="863" t="s">
        <v>286</v>
      </c>
      <c r="C483" s="634" t="s">
        <v>159</v>
      </c>
      <c r="D483" s="122" t="s">
        <v>284</v>
      </c>
      <c r="E483" s="10" t="s">
        <v>21</v>
      </c>
      <c r="F483" s="75" t="s">
        <v>1</v>
      </c>
      <c r="G483" s="32">
        <v>2</v>
      </c>
      <c r="H483" s="260"/>
      <c r="I483" s="259"/>
      <c r="J483" s="123" t="s">
        <v>206</v>
      </c>
      <c r="K483" s="123" t="s">
        <v>15</v>
      </c>
      <c r="L483" s="122" t="s">
        <v>1</v>
      </c>
      <c r="M483" s="25" t="s">
        <v>205</v>
      </c>
      <c r="N483" s="257"/>
      <c r="O483" s="258">
        <v>1</v>
      </c>
      <c r="P483" s="258"/>
      <c r="Q483" s="258"/>
      <c r="R483" s="78">
        <f>G483*O483</f>
        <v>2</v>
      </c>
      <c r="S483" s="176"/>
    </row>
    <row r="484" spans="1:19" ht="25.5" customHeight="1" x14ac:dyDescent="0.25">
      <c r="A484" s="636"/>
      <c r="B484" s="845"/>
      <c r="C484" s="636"/>
      <c r="D484" s="122" t="s">
        <v>284</v>
      </c>
      <c r="E484" s="10" t="s">
        <v>21</v>
      </c>
      <c r="F484" s="122" t="s">
        <v>2</v>
      </c>
      <c r="G484" s="32"/>
      <c r="H484" s="260">
        <v>0</v>
      </c>
      <c r="I484" s="259">
        <v>2</v>
      </c>
      <c r="J484" s="123" t="s">
        <v>172</v>
      </c>
      <c r="K484" s="123" t="s">
        <v>15</v>
      </c>
      <c r="L484" s="122" t="s">
        <v>1</v>
      </c>
      <c r="M484" s="20" t="s">
        <v>171</v>
      </c>
      <c r="N484" s="257"/>
      <c r="O484" s="258"/>
      <c r="P484" s="258"/>
      <c r="Q484" s="258">
        <v>1</v>
      </c>
      <c r="R484" s="78"/>
      <c r="S484" s="176">
        <f>H484*P484+I484*Q484</f>
        <v>2</v>
      </c>
    </row>
    <row r="485" spans="1:19" ht="25.5" customHeight="1" x14ac:dyDescent="0.25">
      <c r="A485" s="634">
        <v>26</v>
      </c>
      <c r="B485" s="640" t="s">
        <v>285</v>
      </c>
      <c r="C485" s="634" t="s">
        <v>159</v>
      </c>
      <c r="D485" s="122" t="s">
        <v>284</v>
      </c>
      <c r="E485" s="10" t="s">
        <v>21</v>
      </c>
      <c r="F485" s="75" t="s">
        <v>1</v>
      </c>
      <c r="G485" s="10">
        <v>2</v>
      </c>
      <c r="H485" s="243"/>
      <c r="I485" s="74"/>
      <c r="J485" s="5" t="s">
        <v>165</v>
      </c>
      <c r="K485" s="5" t="s">
        <v>7</v>
      </c>
      <c r="L485" s="75" t="s">
        <v>1</v>
      </c>
      <c r="M485" s="40" t="s">
        <v>16</v>
      </c>
      <c r="N485" s="257"/>
      <c r="O485" s="70">
        <v>1</v>
      </c>
      <c r="P485" s="70"/>
      <c r="Q485" s="70"/>
      <c r="R485" s="78">
        <f>G485*O485</f>
        <v>2</v>
      </c>
      <c r="S485" s="176"/>
    </row>
    <row r="486" spans="1:19" ht="15.75" customHeight="1" x14ac:dyDescent="0.25">
      <c r="A486" s="635"/>
      <c r="B486" s="641"/>
      <c r="C486" s="635"/>
      <c r="D486" s="10" t="s">
        <v>283</v>
      </c>
      <c r="E486" s="10" t="s">
        <v>21</v>
      </c>
      <c r="F486" s="75" t="s">
        <v>2</v>
      </c>
      <c r="G486" s="10"/>
      <c r="H486" s="243">
        <v>0</v>
      </c>
      <c r="I486" s="74">
        <v>2</v>
      </c>
      <c r="J486" s="21" t="s">
        <v>165</v>
      </c>
      <c r="K486" s="5" t="s">
        <v>7</v>
      </c>
      <c r="L486" s="75" t="s">
        <v>1</v>
      </c>
      <c r="M486" s="20" t="s">
        <v>16</v>
      </c>
      <c r="N486" s="245"/>
      <c r="O486" s="70"/>
      <c r="P486" s="70"/>
      <c r="Q486" s="70">
        <v>0</v>
      </c>
      <c r="R486" s="68"/>
      <c r="S486" s="67">
        <f>H486*P486+I486*Q486</f>
        <v>0</v>
      </c>
    </row>
    <row r="487" spans="1:19" ht="15" customHeight="1" thickBot="1" x14ac:dyDescent="0.3">
      <c r="A487" s="692"/>
      <c r="B487" s="860"/>
      <c r="C487" s="802"/>
      <c r="D487" s="256" t="s">
        <v>283</v>
      </c>
      <c r="E487" s="256" t="s">
        <v>21</v>
      </c>
      <c r="F487" s="253" t="s">
        <v>2</v>
      </c>
      <c r="G487" s="256"/>
      <c r="H487" s="255">
        <v>0</v>
      </c>
      <c r="I487" s="254">
        <v>2</v>
      </c>
      <c r="J487" s="252" t="s">
        <v>240</v>
      </c>
      <c r="K487" s="252" t="s">
        <v>81</v>
      </c>
      <c r="L487" s="253" t="s">
        <v>1</v>
      </c>
      <c r="M487" s="252" t="s">
        <v>16</v>
      </c>
      <c r="N487" s="251"/>
      <c r="O487" s="250"/>
      <c r="P487" s="250"/>
      <c r="Q487" s="250">
        <v>1</v>
      </c>
      <c r="R487" s="249"/>
      <c r="S487" s="248">
        <f>H487*P487+I487*Q487</f>
        <v>2</v>
      </c>
    </row>
    <row r="488" spans="1:19" ht="14.25" customHeight="1" thickTop="1" x14ac:dyDescent="0.25">
      <c r="A488" s="635">
        <v>27</v>
      </c>
      <c r="B488" s="641" t="s">
        <v>282</v>
      </c>
      <c r="C488" s="635" t="s">
        <v>159</v>
      </c>
      <c r="D488" s="76" t="s">
        <v>263</v>
      </c>
      <c r="E488" s="76" t="s">
        <v>21</v>
      </c>
      <c r="F488" s="76" t="s">
        <v>1</v>
      </c>
      <c r="G488" s="38">
        <v>3</v>
      </c>
      <c r="H488" s="152"/>
      <c r="I488" s="84"/>
      <c r="J488" s="128" t="s">
        <v>157</v>
      </c>
      <c r="K488" s="40" t="s">
        <v>7</v>
      </c>
      <c r="L488" s="76" t="s">
        <v>1</v>
      </c>
      <c r="M488" s="40" t="s">
        <v>16</v>
      </c>
      <c r="N488" s="235"/>
      <c r="O488" s="71">
        <v>1</v>
      </c>
      <c r="P488" s="71"/>
      <c r="Q488" s="71"/>
      <c r="R488" s="78">
        <f>G488*O488</f>
        <v>3</v>
      </c>
      <c r="S488" s="95"/>
    </row>
    <row r="489" spans="1:19" ht="14.25" customHeight="1" x14ac:dyDescent="0.25">
      <c r="A489" s="635"/>
      <c r="B489" s="641"/>
      <c r="C489" s="635"/>
      <c r="D489" s="76" t="s">
        <v>263</v>
      </c>
      <c r="E489" s="76" t="s">
        <v>21</v>
      </c>
      <c r="F489" s="76" t="s">
        <v>2</v>
      </c>
      <c r="G489" s="38"/>
      <c r="H489" s="154">
        <v>1</v>
      </c>
      <c r="I489" s="84">
        <v>2</v>
      </c>
      <c r="J489" s="5" t="s">
        <v>240</v>
      </c>
      <c r="K489" s="5" t="s">
        <v>81</v>
      </c>
      <c r="L489" s="76" t="s">
        <v>1</v>
      </c>
      <c r="M489" s="25" t="s">
        <v>16</v>
      </c>
      <c r="N489" s="235"/>
      <c r="O489" s="70"/>
      <c r="P489" s="70">
        <v>1</v>
      </c>
      <c r="Q489" s="70">
        <v>1</v>
      </c>
      <c r="R489" s="68"/>
      <c r="S489" s="67">
        <f>H489*P489+I489*Q489</f>
        <v>3</v>
      </c>
    </row>
    <row r="490" spans="1:19" ht="15.75" customHeight="1" x14ac:dyDescent="0.25">
      <c r="A490" s="636"/>
      <c r="B490" s="649"/>
      <c r="C490" s="635"/>
      <c r="D490" s="76" t="s">
        <v>263</v>
      </c>
      <c r="E490" s="76" t="s">
        <v>21</v>
      </c>
      <c r="F490" s="76" t="s">
        <v>2</v>
      </c>
      <c r="G490" s="38"/>
      <c r="H490" s="154">
        <v>1</v>
      </c>
      <c r="I490" s="84">
        <v>2</v>
      </c>
      <c r="J490" s="35" t="s">
        <v>210</v>
      </c>
      <c r="K490" s="5" t="s">
        <v>79</v>
      </c>
      <c r="L490" s="76" t="s">
        <v>1</v>
      </c>
      <c r="M490" s="25" t="s">
        <v>16</v>
      </c>
      <c r="N490" s="235"/>
      <c r="O490" s="70"/>
      <c r="P490" s="70">
        <v>0</v>
      </c>
      <c r="Q490" s="70">
        <v>0</v>
      </c>
      <c r="R490" s="68"/>
      <c r="S490" s="67">
        <f>H490*P490+I490*Q490</f>
        <v>0</v>
      </c>
    </row>
    <row r="491" spans="1:19" x14ac:dyDescent="0.25">
      <c r="A491" s="634">
        <v>28</v>
      </c>
      <c r="B491" s="821" t="s">
        <v>281</v>
      </c>
      <c r="C491" s="634" t="s">
        <v>159</v>
      </c>
      <c r="D491" s="75" t="s">
        <v>263</v>
      </c>
      <c r="E491" s="76" t="s">
        <v>21</v>
      </c>
      <c r="F491" s="75" t="s">
        <v>1</v>
      </c>
      <c r="G491" s="10">
        <v>3</v>
      </c>
      <c r="H491" s="247"/>
      <c r="I491" s="10"/>
      <c r="J491" s="5" t="s">
        <v>192</v>
      </c>
      <c r="K491" s="5" t="s">
        <v>15</v>
      </c>
      <c r="L491" s="75" t="s">
        <v>1</v>
      </c>
      <c r="M491" s="20" t="s">
        <v>16</v>
      </c>
      <c r="N491" s="235"/>
      <c r="O491" s="70">
        <v>1</v>
      </c>
      <c r="P491" s="70"/>
      <c r="Q491" s="70"/>
      <c r="R491" s="78">
        <f>G491*O491</f>
        <v>3</v>
      </c>
      <c r="S491" s="246"/>
    </row>
    <row r="492" spans="1:19" x14ac:dyDescent="0.25">
      <c r="A492" s="635"/>
      <c r="B492" s="822"/>
      <c r="C492" s="635"/>
      <c r="D492" s="10" t="s">
        <v>263</v>
      </c>
      <c r="E492" s="75" t="s">
        <v>21</v>
      </c>
      <c r="F492" s="75" t="s">
        <v>2</v>
      </c>
      <c r="G492" s="10"/>
      <c r="H492" s="154">
        <v>1</v>
      </c>
      <c r="I492" s="10">
        <v>2</v>
      </c>
      <c r="J492" s="5" t="s">
        <v>192</v>
      </c>
      <c r="K492" s="5" t="s">
        <v>15</v>
      </c>
      <c r="L492" s="75" t="s">
        <v>1</v>
      </c>
      <c r="M492" s="20" t="s">
        <v>16</v>
      </c>
      <c r="N492" s="245"/>
      <c r="O492" s="70"/>
      <c r="P492" s="70">
        <v>0</v>
      </c>
      <c r="Q492" s="70">
        <v>0</v>
      </c>
      <c r="R492" s="68"/>
      <c r="S492" s="67">
        <f>H492*P492+I492*Q492</f>
        <v>0</v>
      </c>
    </row>
    <row r="493" spans="1:19" ht="15.75" thickBot="1" x14ac:dyDescent="0.3">
      <c r="A493" s="635"/>
      <c r="B493" s="823"/>
      <c r="C493" s="755"/>
      <c r="D493" s="91" t="s">
        <v>263</v>
      </c>
      <c r="E493" s="92" t="s">
        <v>21</v>
      </c>
      <c r="F493" s="92" t="s">
        <v>2</v>
      </c>
      <c r="G493" s="91"/>
      <c r="H493" s="91">
        <v>1</v>
      </c>
      <c r="I493" s="159">
        <v>2</v>
      </c>
      <c r="J493" s="158" t="s">
        <v>210</v>
      </c>
      <c r="K493" s="158" t="s">
        <v>79</v>
      </c>
      <c r="L493" s="92" t="s">
        <v>1</v>
      </c>
      <c r="M493" s="157" t="s">
        <v>16</v>
      </c>
      <c r="N493" s="233"/>
      <c r="O493" s="87"/>
      <c r="P493" s="87">
        <v>1</v>
      </c>
      <c r="Q493" s="87">
        <v>1</v>
      </c>
      <c r="R493" s="86"/>
      <c r="S493" s="85">
        <f>H493*P493+I493*Q493</f>
        <v>3</v>
      </c>
    </row>
    <row r="494" spans="1:19" ht="15" customHeight="1" x14ac:dyDescent="0.25">
      <c r="A494" s="865">
        <v>29</v>
      </c>
      <c r="B494" s="796" t="s">
        <v>280</v>
      </c>
      <c r="C494" s="635" t="s">
        <v>159</v>
      </c>
      <c r="D494" s="76" t="s">
        <v>263</v>
      </c>
      <c r="E494" s="76" t="s">
        <v>21</v>
      </c>
      <c r="F494" s="76" t="s">
        <v>1</v>
      </c>
      <c r="G494" s="36">
        <v>2</v>
      </c>
      <c r="H494" s="161"/>
      <c r="I494" s="162"/>
      <c r="J494" s="127" t="s">
        <v>167</v>
      </c>
      <c r="K494" s="124" t="s">
        <v>7</v>
      </c>
      <c r="L494" s="244" t="s">
        <v>1</v>
      </c>
      <c r="M494" s="126" t="s">
        <v>16</v>
      </c>
      <c r="N494" s="168"/>
      <c r="O494" s="71">
        <v>0</v>
      </c>
      <c r="P494" s="71"/>
      <c r="Q494" s="71"/>
      <c r="R494" s="78">
        <f>G494*O494</f>
        <v>0</v>
      </c>
      <c r="S494" s="95"/>
    </row>
    <row r="495" spans="1:19" ht="15.75" customHeight="1" x14ac:dyDescent="0.25">
      <c r="A495" s="752"/>
      <c r="B495" s="797"/>
      <c r="C495" s="636"/>
      <c r="D495" s="75" t="s">
        <v>263</v>
      </c>
      <c r="E495" s="76" t="s">
        <v>21</v>
      </c>
      <c r="F495" s="75" t="s">
        <v>2</v>
      </c>
      <c r="G495" s="10"/>
      <c r="H495" s="10">
        <v>0</v>
      </c>
      <c r="I495" s="74">
        <v>2</v>
      </c>
      <c r="J495" s="20" t="s">
        <v>210</v>
      </c>
      <c r="K495" s="5" t="s">
        <v>79</v>
      </c>
      <c r="L495" s="75" t="s">
        <v>1</v>
      </c>
      <c r="M495" s="20" t="s">
        <v>16</v>
      </c>
      <c r="N495" s="69"/>
      <c r="O495" s="70"/>
      <c r="P495" s="70"/>
      <c r="Q495" s="70">
        <v>0</v>
      </c>
      <c r="R495" s="68"/>
      <c r="S495" s="67">
        <f>H495*P495+I495*Q495</f>
        <v>0</v>
      </c>
    </row>
    <row r="496" spans="1:19" ht="15.75" customHeight="1" x14ac:dyDescent="0.25">
      <c r="A496" s="756">
        <v>30</v>
      </c>
      <c r="B496" s="798" t="s">
        <v>279</v>
      </c>
      <c r="C496" s="634" t="s">
        <v>159</v>
      </c>
      <c r="D496" s="75" t="s">
        <v>263</v>
      </c>
      <c r="E496" s="76" t="s">
        <v>21</v>
      </c>
      <c r="F496" s="75" t="s">
        <v>1</v>
      </c>
      <c r="G496" s="10">
        <v>2</v>
      </c>
      <c r="H496" s="243"/>
      <c r="I496" s="10"/>
      <c r="J496" s="20" t="s">
        <v>167</v>
      </c>
      <c r="K496" s="5" t="s">
        <v>7</v>
      </c>
      <c r="L496" s="75" t="s">
        <v>1</v>
      </c>
      <c r="M496" s="20" t="s">
        <v>16</v>
      </c>
      <c r="N496" s="70"/>
      <c r="O496" s="70">
        <v>0</v>
      </c>
      <c r="P496" s="70"/>
      <c r="Q496" s="70"/>
      <c r="R496" s="68">
        <v>0</v>
      </c>
      <c r="S496" s="67"/>
    </row>
    <row r="497" spans="1:19" ht="16.5" customHeight="1" x14ac:dyDescent="0.25">
      <c r="A497" s="752"/>
      <c r="B497" s="797"/>
      <c r="C497" s="636"/>
      <c r="D497" s="75" t="s">
        <v>263</v>
      </c>
      <c r="E497" s="76" t="s">
        <v>21</v>
      </c>
      <c r="F497" s="75" t="s">
        <v>2</v>
      </c>
      <c r="G497" s="38"/>
      <c r="H497" s="96">
        <v>0</v>
      </c>
      <c r="I497" s="38">
        <v>2</v>
      </c>
      <c r="J497" s="20" t="s">
        <v>210</v>
      </c>
      <c r="K497" s="5" t="s">
        <v>79</v>
      </c>
      <c r="L497" s="75" t="s">
        <v>1</v>
      </c>
      <c r="M497" s="20" t="s">
        <v>16</v>
      </c>
      <c r="N497" s="70"/>
      <c r="O497" s="70"/>
      <c r="P497" s="70"/>
      <c r="Q497" s="70">
        <v>0</v>
      </c>
      <c r="R497" s="78"/>
      <c r="S497" s="67">
        <f>H497*P497+I497*Q497</f>
        <v>0</v>
      </c>
    </row>
    <row r="498" spans="1:19" ht="15.75" customHeight="1" x14ac:dyDescent="0.25">
      <c r="A498" s="756">
        <v>31</v>
      </c>
      <c r="B498" s="798" t="s">
        <v>278</v>
      </c>
      <c r="C498" s="635" t="s">
        <v>159</v>
      </c>
      <c r="D498" s="75" t="s">
        <v>263</v>
      </c>
      <c r="E498" s="75" t="s">
        <v>21</v>
      </c>
      <c r="F498" s="75" t="s">
        <v>1</v>
      </c>
      <c r="G498" s="38">
        <v>2</v>
      </c>
      <c r="H498" s="154"/>
      <c r="I498" s="84"/>
      <c r="J498" s="20" t="s">
        <v>167</v>
      </c>
      <c r="K498" s="5" t="s">
        <v>7</v>
      </c>
      <c r="L498" s="75" t="s">
        <v>1</v>
      </c>
      <c r="M498" s="20" t="s">
        <v>16</v>
      </c>
      <c r="N498" s="70"/>
      <c r="O498" s="70">
        <v>0</v>
      </c>
      <c r="P498" s="70"/>
      <c r="Q498" s="70"/>
      <c r="R498" s="78">
        <f>G498*O498</f>
        <v>0</v>
      </c>
      <c r="S498" s="77"/>
    </row>
    <row r="499" spans="1:19" ht="27.75" customHeight="1" x14ac:dyDescent="0.25">
      <c r="A499" s="752"/>
      <c r="B499" s="797"/>
      <c r="C499" s="636"/>
      <c r="D499" s="75" t="s">
        <v>263</v>
      </c>
      <c r="E499" s="75" t="s">
        <v>21</v>
      </c>
      <c r="F499" s="75" t="s">
        <v>2</v>
      </c>
      <c r="G499" s="38"/>
      <c r="H499" s="180">
        <v>0</v>
      </c>
      <c r="I499" s="84">
        <v>2</v>
      </c>
      <c r="J499" s="20" t="s">
        <v>210</v>
      </c>
      <c r="K499" s="5" t="s">
        <v>79</v>
      </c>
      <c r="L499" s="75" t="s">
        <v>1</v>
      </c>
      <c r="M499" s="20" t="s">
        <v>16</v>
      </c>
      <c r="N499" s="70"/>
      <c r="O499" s="70"/>
      <c r="P499" s="70"/>
      <c r="Q499" s="70">
        <v>0</v>
      </c>
      <c r="R499" s="78"/>
      <c r="S499" s="77">
        <v>0</v>
      </c>
    </row>
    <row r="500" spans="1:19" ht="15.75" customHeight="1" x14ac:dyDescent="0.25">
      <c r="A500" s="756">
        <v>32</v>
      </c>
      <c r="B500" s="798" t="s">
        <v>277</v>
      </c>
      <c r="C500" s="635" t="s">
        <v>159</v>
      </c>
      <c r="D500" s="75" t="s">
        <v>263</v>
      </c>
      <c r="E500" s="76" t="s">
        <v>21</v>
      </c>
      <c r="F500" s="75" t="s">
        <v>1</v>
      </c>
      <c r="G500" s="38">
        <v>2</v>
      </c>
      <c r="H500" s="154"/>
      <c r="I500" s="84"/>
      <c r="J500" s="20" t="s">
        <v>167</v>
      </c>
      <c r="K500" s="5" t="s">
        <v>7</v>
      </c>
      <c r="L500" s="75" t="s">
        <v>1</v>
      </c>
      <c r="M500" s="20" t="s">
        <v>16</v>
      </c>
      <c r="N500" s="70"/>
      <c r="O500" s="70">
        <v>0</v>
      </c>
      <c r="P500" s="70"/>
      <c r="Q500" s="70"/>
      <c r="R500" s="78">
        <f>G500*O500</f>
        <v>0</v>
      </c>
      <c r="S500" s="67"/>
    </row>
    <row r="501" spans="1:19" ht="28.5" customHeight="1" x14ac:dyDescent="0.25">
      <c r="A501" s="752"/>
      <c r="B501" s="797"/>
      <c r="C501" s="636"/>
      <c r="D501" s="75" t="s">
        <v>263</v>
      </c>
      <c r="E501" s="76" t="s">
        <v>21</v>
      </c>
      <c r="F501" s="75" t="s">
        <v>2</v>
      </c>
      <c r="G501" s="38"/>
      <c r="H501" s="180">
        <v>0</v>
      </c>
      <c r="I501" s="84">
        <v>2</v>
      </c>
      <c r="J501" s="20" t="s">
        <v>210</v>
      </c>
      <c r="K501" s="40" t="s">
        <v>79</v>
      </c>
      <c r="L501" s="75" t="s">
        <v>1</v>
      </c>
      <c r="M501" s="20" t="s">
        <v>16</v>
      </c>
      <c r="N501" s="70"/>
      <c r="O501" s="70"/>
      <c r="P501" s="70"/>
      <c r="Q501" s="70">
        <v>0</v>
      </c>
      <c r="R501" s="78"/>
      <c r="S501" s="67">
        <f>H501*P501+I501*Q501</f>
        <v>0</v>
      </c>
    </row>
    <row r="502" spans="1:19" ht="17.25" customHeight="1" x14ac:dyDescent="0.25">
      <c r="A502" s="756">
        <v>33</v>
      </c>
      <c r="B502" s="798" t="s">
        <v>276</v>
      </c>
      <c r="C502" s="635" t="s">
        <v>159</v>
      </c>
      <c r="D502" s="75" t="s">
        <v>263</v>
      </c>
      <c r="E502" s="76" t="s">
        <v>21</v>
      </c>
      <c r="F502" s="75" t="s">
        <v>1</v>
      </c>
      <c r="G502" s="38">
        <v>2</v>
      </c>
      <c r="H502" s="152"/>
      <c r="I502" s="84"/>
      <c r="J502" s="20" t="s">
        <v>167</v>
      </c>
      <c r="K502" s="5" t="s">
        <v>7</v>
      </c>
      <c r="L502" s="75" t="s">
        <v>1</v>
      </c>
      <c r="M502" s="20" t="s">
        <v>16</v>
      </c>
      <c r="N502" s="70"/>
      <c r="O502" s="70">
        <v>0</v>
      </c>
      <c r="P502" s="70"/>
      <c r="Q502" s="70"/>
      <c r="R502" s="78">
        <v>0</v>
      </c>
      <c r="S502" s="67"/>
    </row>
    <row r="503" spans="1:19" ht="17.25" customHeight="1" x14ac:dyDescent="0.25">
      <c r="A503" s="752"/>
      <c r="B503" s="797"/>
      <c r="C503" s="636"/>
      <c r="D503" s="76" t="s">
        <v>263</v>
      </c>
      <c r="E503" s="76" t="s">
        <v>21</v>
      </c>
      <c r="F503" s="75" t="s">
        <v>2</v>
      </c>
      <c r="G503" s="10"/>
      <c r="H503" s="10">
        <v>0</v>
      </c>
      <c r="I503" s="74">
        <v>2</v>
      </c>
      <c r="J503" s="20" t="s">
        <v>210</v>
      </c>
      <c r="K503" s="40" t="s">
        <v>79</v>
      </c>
      <c r="L503" s="75" t="s">
        <v>1</v>
      </c>
      <c r="M503" s="20" t="s">
        <v>16</v>
      </c>
      <c r="N503" s="70"/>
      <c r="O503" s="70"/>
      <c r="P503" s="70"/>
      <c r="Q503" s="70">
        <v>0</v>
      </c>
      <c r="R503" s="68"/>
      <c r="S503" s="67">
        <f>H503*P503+I503*Q503</f>
        <v>0</v>
      </c>
    </row>
    <row r="504" spans="1:19" ht="15.75" customHeight="1" x14ac:dyDescent="0.25">
      <c r="A504" s="756">
        <v>34</v>
      </c>
      <c r="B504" s="798" t="s">
        <v>275</v>
      </c>
      <c r="C504" s="635" t="s">
        <v>159</v>
      </c>
      <c r="D504" s="76" t="s">
        <v>263</v>
      </c>
      <c r="E504" s="76" t="s">
        <v>21</v>
      </c>
      <c r="F504" s="75" t="s">
        <v>1</v>
      </c>
      <c r="G504" s="10">
        <v>2</v>
      </c>
      <c r="H504" s="10"/>
      <c r="I504" s="74"/>
      <c r="J504" s="20" t="s">
        <v>167</v>
      </c>
      <c r="K504" s="5" t="s">
        <v>7</v>
      </c>
      <c r="L504" s="75" t="s">
        <v>1</v>
      </c>
      <c r="M504" s="20" t="s">
        <v>16</v>
      </c>
      <c r="N504" s="70"/>
      <c r="O504" s="70">
        <v>0</v>
      </c>
      <c r="P504" s="70"/>
      <c r="Q504" s="70"/>
      <c r="R504" s="78">
        <f>G504*O504</f>
        <v>0</v>
      </c>
      <c r="S504" s="67">
        <v>0</v>
      </c>
    </row>
    <row r="505" spans="1:19" ht="15.75" customHeight="1" x14ac:dyDescent="0.25">
      <c r="A505" s="752"/>
      <c r="B505" s="797"/>
      <c r="C505" s="636"/>
      <c r="D505" s="76" t="s">
        <v>263</v>
      </c>
      <c r="E505" s="76" t="s">
        <v>21</v>
      </c>
      <c r="F505" s="75" t="s">
        <v>2</v>
      </c>
      <c r="G505" s="10"/>
      <c r="H505" s="10">
        <v>0</v>
      </c>
      <c r="I505" s="74">
        <v>2</v>
      </c>
      <c r="J505" s="20" t="s">
        <v>210</v>
      </c>
      <c r="K505" s="40" t="s">
        <v>79</v>
      </c>
      <c r="L505" s="75" t="s">
        <v>1</v>
      </c>
      <c r="M505" s="20" t="s">
        <v>16</v>
      </c>
      <c r="N505" s="70"/>
      <c r="O505" s="70"/>
      <c r="P505" s="219"/>
      <c r="Q505" s="219">
        <v>0</v>
      </c>
      <c r="R505" s="218">
        <f>G505*O505</f>
        <v>0</v>
      </c>
      <c r="S505" s="217">
        <f>H505*P505+I505*Q505</f>
        <v>0</v>
      </c>
    </row>
    <row r="506" spans="1:19" ht="16.5" customHeight="1" x14ac:dyDescent="0.25">
      <c r="A506" s="756">
        <v>35</v>
      </c>
      <c r="B506" s="798" t="s">
        <v>274</v>
      </c>
      <c r="C506" s="634" t="s">
        <v>159</v>
      </c>
      <c r="D506" s="10" t="s">
        <v>263</v>
      </c>
      <c r="E506" s="10" t="s">
        <v>21</v>
      </c>
      <c r="F506" s="75" t="s">
        <v>1</v>
      </c>
      <c r="G506" s="10">
        <v>2</v>
      </c>
      <c r="H506" s="10"/>
      <c r="I506" s="74"/>
      <c r="J506" s="5" t="s">
        <v>162</v>
      </c>
      <c r="K506" s="5" t="s">
        <v>7</v>
      </c>
      <c r="L506" s="122" t="s">
        <v>1</v>
      </c>
      <c r="M506" s="20" t="s">
        <v>16</v>
      </c>
      <c r="N506" s="69"/>
      <c r="O506" s="70">
        <v>0</v>
      </c>
      <c r="P506" s="71"/>
      <c r="Q506" s="71"/>
      <c r="R506" s="78">
        <f>G506*O506</f>
        <v>0</v>
      </c>
      <c r="S506" s="82"/>
    </row>
    <row r="507" spans="1:19" ht="15" customHeight="1" thickBot="1" x14ac:dyDescent="0.3">
      <c r="A507" s="834"/>
      <c r="B507" s="847"/>
      <c r="C507" s="755"/>
      <c r="D507" s="91" t="s">
        <v>263</v>
      </c>
      <c r="E507" s="92" t="s">
        <v>21</v>
      </c>
      <c r="F507" s="92" t="s">
        <v>2</v>
      </c>
      <c r="G507" s="91"/>
      <c r="H507" s="91">
        <v>0</v>
      </c>
      <c r="I507" s="159">
        <v>2</v>
      </c>
      <c r="J507" s="158" t="s">
        <v>162</v>
      </c>
      <c r="K507" s="158" t="s">
        <v>7</v>
      </c>
      <c r="L507" s="92" t="s">
        <v>1</v>
      </c>
      <c r="M507" s="157" t="s">
        <v>16</v>
      </c>
      <c r="N507" s="242"/>
      <c r="O507" s="87"/>
      <c r="P507" s="87"/>
      <c r="Q507" s="87">
        <v>0</v>
      </c>
      <c r="R507" s="86"/>
      <c r="S507" s="85">
        <f>H507*P507+I507*Q507</f>
        <v>0</v>
      </c>
    </row>
    <row r="508" spans="1:19" ht="16.5" customHeight="1" x14ac:dyDescent="0.25">
      <c r="A508" s="864">
        <v>36</v>
      </c>
      <c r="B508" s="641" t="s">
        <v>273</v>
      </c>
      <c r="C508" s="635" t="s">
        <v>159</v>
      </c>
      <c r="D508" s="76" t="s">
        <v>267</v>
      </c>
      <c r="E508" s="76" t="s">
        <v>21</v>
      </c>
      <c r="F508" s="76" t="s">
        <v>1</v>
      </c>
      <c r="G508" s="38">
        <v>3</v>
      </c>
      <c r="H508" s="216"/>
      <c r="I508" s="84"/>
      <c r="J508" s="124" t="s">
        <v>178</v>
      </c>
      <c r="K508" s="124" t="s">
        <v>7</v>
      </c>
      <c r="L508" s="76" t="s">
        <v>113</v>
      </c>
      <c r="M508" s="225" t="s">
        <v>177</v>
      </c>
      <c r="N508" s="71">
        <v>0</v>
      </c>
      <c r="O508" s="71">
        <v>0</v>
      </c>
      <c r="P508" s="71"/>
      <c r="Q508" s="71"/>
      <c r="R508" s="78">
        <f>G508*O508</f>
        <v>0</v>
      </c>
      <c r="S508" s="95"/>
    </row>
    <row r="509" spans="1:19" s="240" customFormat="1" ht="15.75" thickBot="1" x14ac:dyDescent="0.3">
      <c r="A509" s="755"/>
      <c r="B509" s="795"/>
      <c r="C509" s="755"/>
      <c r="D509" s="91" t="s">
        <v>267</v>
      </c>
      <c r="E509" s="234" t="s">
        <v>21</v>
      </c>
      <c r="F509" s="92" t="s">
        <v>2</v>
      </c>
      <c r="G509" s="91"/>
      <c r="H509" s="91">
        <v>1</v>
      </c>
      <c r="I509" s="159">
        <v>2</v>
      </c>
      <c r="J509" s="158" t="s">
        <v>174</v>
      </c>
      <c r="K509" s="158" t="s">
        <v>15</v>
      </c>
      <c r="L509" s="92" t="s">
        <v>1</v>
      </c>
      <c r="M509" s="157" t="s">
        <v>195</v>
      </c>
      <c r="N509" s="87">
        <v>0</v>
      </c>
      <c r="O509" s="87"/>
      <c r="P509" s="87">
        <v>0</v>
      </c>
      <c r="Q509" s="87">
        <v>0</v>
      </c>
      <c r="R509" s="86"/>
      <c r="S509" s="241">
        <f>H509*P509+I509*Q509</f>
        <v>0</v>
      </c>
    </row>
    <row r="510" spans="1:19" ht="15" customHeight="1" x14ac:dyDescent="0.25">
      <c r="A510" s="751">
        <v>37</v>
      </c>
      <c r="B510" s="796" t="s">
        <v>272</v>
      </c>
      <c r="C510" s="635" t="s">
        <v>159</v>
      </c>
      <c r="D510" s="76" t="s">
        <v>267</v>
      </c>
      <c r="E510" s="76" t="s">
        <v>21</v>
      </c>
      <c r="F510" s="76" t="s">
        <v>1</v>
      </c>
      <c r="G510" s="38">
        <v>3</v>
      </c>
      <c r="H510" s="216"/>
      <c r="I510" s="84"/>
      <c r="J510" s="124" t="s">
        <v>178</v>
      </c>
      <c r="K510" s="40" t="s">
        <v>7</v>
      </c>
      <c r="L510" s="76" t="s">
        <v>113</v>
      </c>
      <c r="M510" s="40" t="s">
        <v>177</v>
      </c>
      <c r="N510" s="71">
        <v>0</v>
      </c>
      <c r="O510" s="71">
        <v>0</v>
      </c>
      <c r="P510" s="71"/>
      <c r="Q510" s="71"/>
      <c r="R510" s="78">
        <f>G510*O510</f>
        <v>0</v>
      </c>
      <c r="S510" s="95"/>
    </row>
    <row r="511" spans="1:19" ht="25.5" x14ac:dyDescent="0.25">
      <c r="A511" s="752"/>
      <c r="B511" s="796"/>
      <c r="C511" s="636"/>
      <c r="D511" s="75" t="s">
        <v>267</v>
      </c>
      <c r="E511" s="76" t="s">
        <v>21</v>
      </c>
      <c r="F511" s="75" t="s">
        <v>2</v>
      </c>
      <c r="G511" s="10"/>
      <c r="H511" s="10">
        <v>1</v>
      </c>
      <c r="I511" s="74">
        <v>2</v>
      </c>
      <c r="J511" s="5" t="s">
        <v>206</v>
      </c>
      <c r="K511" s="20" t="s">
        <v>15</v>
      </c>
      <c r="L511" s="75" t="s">
        <v>1</v>
      </c>
      <c r="M511" s="25" t="s">
        <v>205</v>
      </c>
      <c r="N511" s="70">
        <v>0</v>
      </c>
      <c r="O511" s="70"/>
      <c r="P511" s="70">
        <v>0</v>
      </c>
      <c r="Q511" s="70">
        <v>0</v>
      </c>
      <c r="R511" s="68"/>
      <c r="S511" s="67">
        <f>H511*P511+I511*Q511</f>
        <v>0</v>
      </c>
    </row>
    <row r="512" spans="1:19" ht="15" customHeight="1" x14ac:dyDescent="0.25">
      <c r="A512" s="756">
        <v>38</v>
      </c>
      <c r="B512" s="798" t="s">
        <v>271</v>
      </c>
      <c r="C512" s="634" t="s">
        <v>159</v>
      </c>
      <c r="D512" s="75" t="s">
        <v>267</v>
      </c>
      <c r="E512" s="76" t="s">
        <v>21</v>
      </c>
      <c r="F512" s="75" t="s">
        <v>1</v>
      </c>
      <c r="G512" s="10">
        <v>3</v>
      </c>
      <c r="H512" s="224"/>
      <c r="I512" s="160"/>
      <c r="J512" s="21" t="s">
        <v>174</v>
      </c>
      <c r="K512" s="20" t="s">
        <v>15</v>
      </c>
      <c r="L512" s="23" t="s">
        <v>1</v>
      </c>
      <c r="M512" s="25" t="s">
        <v>171</v>
      </c>
      <c r="N512" s="70">
        <v>0</v>
      </c>
      <c r="O512" s="70">
        <v>0</v>
      </c>
      <c r="P512" s="70"/>
      <c r="Q512" s="70"/>
      <c r="R512" s="78">
        <f>G512*O512</f>
        <v>0</v>
      </c>
      <c r="S512" s="77"/>
    </row>
    <row r="513" spans="1:35" x14ac:dyDescent="0.25">
      <c r="A513" s="752"/>
      <c r="B513" s="797"/>
      <c r="C513" s="771"/>
      <c r="D513" s="73" t="s">
        <v>267</v>
      </c>
      <c r="E513" s="239" t="s">
        <v>21</v>
      </c>
      <c r="F513" s="165" t="s">
        <v>2</v>
      </c>
      <c r="G513" s="73"/>
      <c r="H513" s="73">
        <v>1</v>
      </c>
      <c r="I513" s="221">
        <v>2</v>
      </c>
      <c r="J513" s="220" t="s">
        <v>174</v>
      </c>
      <c r="K513" s="20" t="s">
        <v>15</v>
      </c>
      <c r="L513" s="165" t="s">
        <v>1</v>
      </c>
      <c r="M513" s="72" t="s">
        <v>195</v>
      </c>
      <c r="N513" s="219">
        <v>0</v>
      </c>
      <c r="O513" s="219"/>
      <c r="P513" s="219">
        <v>0</v>
      </c>
      <c r="Q513" s="219">
        <v>0</v>
      </c>
      <c r="R513" s="218"/>
      <c r="S513" s="217">
        <f>H513*P513+I513*Q513</f>
        <v>0</v>
      </c>
    </row>
    <row r="514" spans="1:35" ht="17.25" customHeight="1" x14ac:dyDescent="0.25">
      <c r="A514" s="756">
        <v>39</v>
      </c>
      <c r="B514" s="798" t="s">
        <v>257</v>
      </c>
      <c r="C514" s="635" t="s">
        <v>159</v>
      </c>
      <c r="D514" s="76" t="s">
        <v>267</v>
      </c>
      <c r="E514" s="76" t="s">
        <v>21</v>
      </c>
      <c r="F514" s="76" t="s">
        <v>1</v>
      </c>
      <c r="G514" s="36">
        <v>3</v>
      </c>
      <c r="H514" s="238"/>
      <c r="I514" s="162"/>
      <c r="J514" s="127" t="s">
        <v>174</v>
      </c>
      <c r="K514" s="20" t="s">
        <v>15</v>
      </c>
      <c r="L514" s="125" t="s">
        <v>1</v>
      </c>
      <c r="M514" s="39" t="s">
        <v>171</v>
      </c>
      <c r="N514" s="71">
        <v>0</v>
      </c>
      <c r="O514" s="71">
        <v>0</v>
      </c>
      <c r="P514" s="71"/>
      <c r="Q514" s="71"/>
      <c r="R514" s="78">
        <f>G514*O514</f>
        <v>0</v>
      </c>
      <c r="S514" s="95"/>
    </row>
    <row r="515" spans="1:35" ht="17.25" customHeight="1" x14ac:dyDescent="0.25">
      <c r="A515" s="752"/>
      <c r="B515" s="797"/>
      <c r="C515" s="636"/>
      <c r="D515" s="75" t="s">
        <v>267</v>
      </c>
      <c r="E515" s="75" t="s">
        <v>21</v>
      </c>
      <c r="F515" s="75" t="s">
        <v>2</v>
      </c>
      <c r="G515" s="10"/>
      <c r="H515" s="10">
        <v>0</v>
      </c>
      <c r="I515" s="74">
        <v>2</v>
      </c>
      <c r="J515" s="5" t="s">
        <v>174</v>
      </c>
      <c r="K515" s="20" t="s">
        <v>15</v>
      </c>
      <c r="L515" s="75" t="s">
        <v>1</v>
      </c>
      <c r="M515" s="20" t="s">
        <v>195</v>
      </c>
      <c r="N515" s="70">
        <v>0</v>
      </c>
      <c r="O515" s="70"/>
      <c r="P515" s="70"/>
      <c r="Q515" s="70">
        <v>0</v>
      </c>
      <c r="R515" s="68"/>
      <c r="S515" s="67">
        <f>H515*P515+I515*Q515</f>
        <v>0</v>
      </c>
    </row>
    <row r="516" spans="1:35" ht="15.75" customHeight="1" x14ac:dyDescent="0.25">
      <c r="A516" s="756">
        <v>40</v>
      </c>
      <c r="B516" s="798" t="s">
        <v>270</v>
      </c>
      <c r="C516" s="635" t="s">
        <v>159</v>
      </c>
      <c r="D516" s="10" t="s">
        <v>267</v>
      </c>
      <c r="E516" s="75" t="s">
        <v>21</v>
      </c>
      <c r="F516" s="75" t="s">
        <v>1</v>
      </c>
      <c r="G516" s="10">
        <v>3</v>
      </c>
      <c r="H516" s="237"/>
      <c r="I516" s="74"/>
      <c r="J516" s="20" t="s">
        <v>269</v>
      </c>
      <c r="K516" s="5" t="s">
        <v>7</v>
      </c>
      <c r="L516" s="75" t="s">
        <v>1</v>
      </c>
      <c r="M516" s="20" t="s">
        <v>16</v>
      </c>
      <c r="N516" s="70">
        <v>0</v>
      </c>
      <c r="O516" s="70">
        <v>0</v>
      </c>
      <c r="P516" s="70"/>
      <c r="Q516" s="70"/>
      <c r="R516" s="78">
        <v>0</v>
      </c>
      <c r="S516" s="77"/>
    </row>
    <row r="517" spans="1:35" ht="15.75" customHeight="1" x14ac:dyDescent="0.25">
      <c r="A517" s="752"/>
      <c r="B517" s="797"/>
      <c r="C517" s="636"/>
      <c r="D517" s="38" t="s">
        <v>267</v>
      </c>
      <c r="E517" s="76" t="s">
        <v>21</v>
      </c>
      <c r="F517" s="76" t="s">
        <v>2</v>
      </c>
      <c r="G517" s="38"/>
      <c r="H517" s="38">
        <v>0</v>
      </c>
      <c r="I517" s="84">
        <v>2</v>
      </c>
      <c r="J517" s="124" t="s">
        <v>174</v>
      </c>
      <c r="K517" s="20" t="s">
        <v>15</v>
      </c>
      <c r="L517" s="76" t="s">
        <v>1</v>
      </c>
      <c r="M517" s="40" t="s">
        <v>195</v>
      </c>
      <c r="N517" s="70">
        <v>0</v>
      </c>
      <c r="O517" s="70"/>
      <c r="P517" s="70"/>
      <c r="Q517" s="70">
        <v>0</v>
      </c>
      <c r="R517" s="68"/>
      <c r="S517" s="67">
        <v>0</v>
      </c>
    </row>
    <row r="518" spans="1:35" ht="16.5" customHeight="1" x14ac:dyDescent="0.25">
      <c r="A518" s="756">
        <v>41</v>
      </c>
      <c r="B518" s="798" t="s">
        <v>268</v>
      </c>
      <c r="C518" s="634" t="s">
        <v>159</v>
      </c>
      <c r="D518" s="76" t="s">
        <v>267</v>
      </c>
      <c r="E518" s="76" t="s">
        <v>21</v>
      </c>
      <c r="F518" s="76" t="s">
        <v>1</v>
      </c>
      <c r="G518" s="38">
        <v>3</v>
      </c>
      <c r="H518" s="216"/>
      <c r="I518" s="84"/>
      <c r="J518" s="20" t="s">
        <v>180</v>
      </c>
      <c r="K518" s="20" t="s">
        <v>15</v>
      </c>
      <c r="L518" s="75" t="s">
        <v>1</v>
      </c>
      <c r="M518" s="25" t="s">
        <v>16</v>
      </c>
      <c r="N518" s="70">
        <v>0</v>
      </c>
      <c r="O518" s="70">
        <v>0</v>
      </c>
      <c r="P518" s="70"/>
      <c r="Q518" s="70"/>
      <c r="R518" s="78">
        <f>G518*O518</f>
        <v>0</v>
      </c>
      <c r="S518" s="77"/>
    </row>
    <row r="519" spans="1:35" ht="15.75" thickBot="1" x14ac:dyDescent="0.3">
      <c r="A519" s="834"/>
      <c r="B519" s="847"/>
      <c r="C519" s="755"/>
      <c r="D519" s="91" t="s">
        <v>267</v>
      </c>
      <c r="E519" s="92" t="s">
        <v>21</v>
      </c>
      <c r="F519" s="92" t="s">
        <v>2</v>
      </c>
      <c r="G519" s="91"/>
      <c r="H519" s="91">
        <v>0</v>
      </c>
      <c r="I519" s="159">
        <v>2</v>
      </c>
      <c r="J519" s="157" t="s">
        <v>180</v>
      </c>
      <c r="K519" s="157" t="s">
        <v>15</v>
      </c>
      <c r="L519" s="92" t="s">
        <v>1</v>
      </c>
      <c r="M519" s="157" t="s">
        <v>16</v>
      </c>
      <c r="N519" s="87">
        <v>0</v>
      </c>
      <c r="O519" s="87"/>
      <c r="P519" s="87"/>
      <c r="Q519" s="87">
        <v>0</v>
      </c>
      <c r="R519" s="86"/>
      <c r="S519" s="85">
        <f>H519*P519+I519*Q519</f>
        <v>0</v>
      </c>
    </row>
    <row r="520" spans="1:35" x14ac:dyDescent="0.25">
      <c r="A520" s="864">
        <v>42</v>
      </c>
      <c r="B520" s="641" t="s">
        <v>266</v>
      </c>
      <c r="C520" s="635" t="s">
        <v>159</v>
      </c>
      <c r="D520" s="76" t="s">
        <v>263</v>
      </c>
      <c r="E520" s="76" t="s">
        <v>21</v>
      </c>
      <c r="F520" s="76" t="s">
        <v>1</v>
      </c>
      <c r="G520" s="38">
        <v>3</v>
      </c>
      <c r="H520" s="236"/>
      <c r="I520" s="38"/>
      <c r="J520" s="124" t="s">
        <v>167</v>
      </c>
      <c r="K520" s="124" t="s">
        <v>7</v>
      </c>
      <c r="L520" s="38" t="s">
        <v>1</v>
      </c>
      <c r="M520" s="40" t="s">
        <v>16</v>
      </c>
      <c r="N520" s="235"/>
      <c r="O520" s="71">
        <v>1</v>
      </c>
      <c r="P520" s="71"/>
      <c r="Q520" s="71"/>
      <c r="R520" s="78">
        <f>G520*O520</f>
        <v>3</v>
      </c>
      <c r="S520" s="95"/>
    </row>
    <row r="521" spans="1:35" ht="15.75" thickBot="1" x14ac:dyDescent="0.3">
      <c r="A521" s="755"/>
      <c r="B521" s="795"/>
      <c r="C521" s="755"/>
      <c r="D521" s="91" t="s">
        <v>263</v>
      </c>
      <c r="E521" s="234" t="s">
        <v>21</v>
      </c>
      <c r="F521" s="92" t="s">
        <v>2</v>
      </c>
      <c r="G521" s="91"/>
      <c r="H521" s="91">
        <v>1</v>
      </c>
      <c r="I521" s="159">
        <v>2</v>
      </c>
      <c r="J521" s="93" t="s">
        <v>210</v>
      </c>
      <c r="K521" s="93" t="s">
        <v>79</v>
      </c>
      <c r="L521" s="92" t="s">
        <v>1</v>
      </c>
      <c r="M521" s="157" t="s">
        <v>16</v>
      </c>
      <c r="N521" s="233"/>
      <c r="O521" s="87"/>
      <c r="P521" s="87">
        <v>1</v>
      </c>
      <c r="Q521" s="87">
        <v>1</v>
      </c>
      <c r="R521" s="86"/>
      <c r="S521" s="85">
        <f>H521*P521+I521*Q521</f>
        <v>3</v>
      </c>
    </row>
    <row r="522" spans="1:35" ht="16.5" customHeight="1" x14ac:dyDescent="0.25">
      <c r="A522" s="751">
        <v>43</v>
      </c>
      <c r="B522" s="796" t="s">
        <v>265</v>
      </c>
      <c r="C522" s="635" t="s">
        <v>159</v>
      </c>
      <c r="D522" s="76" t="s">
        <v>263</v>
      </c>
      <c r="E522" s="76" t="s">
        <v>21</v>
      </c>
      <c r="F522" s="76" t="s">
        <v>1</v>
      </c>
      <c r="G522" s="38">
        <v>2</v>
      </c>
      <c r="H522" s="152"/>
      <c r="I522" s="84"/>
      <c r="J522" s="124" t="s">
        <v>167</v>
      </c>
      <c r="K522" s="124" t="s">
        <v>7</v>
      </c>
      <c r="L522" s="76" t="s">
        <v>1</v>
      </c>
      <c r="M522" s="40" t="s">
        <v>16</v>
      </c>
      <c r="N522" s="71"/>
      <c r="O522" s="71">
        <v>0</v>
      </c>
      <c r="P522" s="71"/>
      <c r="Q522" s="71"/>
      <c r="R522" s="78">
        <f>G522*O522</f>
        <v>0</v>
      </c>
      <c r="S522" s="82"/>
    </row>
    <row r="523" spans="1:35" x14ac:dyDescent="0.25">
      <c r="A523" s="752"/>
      <c r="B523" s="797"/>
      <c r="C523" s="636"/>
      <c r="D523" s="75" t="s">
        <v>263</v>
      </c>
      <c r="E523" s="76" t="s">
        <v>21</v>
      </c>
      <c r="F523" s="75" t="s">
        <v>2</v>
      </c>
      <c r="G523" s="10"/>
      <c r="H523" s="10">
        <v>0</v>
      </c>
      <c r="I523" s="74">
        <v>2</v>
      </c>
      <c r="J523" s="20" t="s">
        <v>210</v>
      </c>
      <c r="K523" s="20" t="s">
        <v>79</v>
      </c>
      <c r="L523" s="75" t="s">
        <v>1</v>
      </c>
      <c r="M523" s="20" t="s">
        <v>16</v>
      </c>
      <c r="N523" s="70"/>
      <c r="O523" s="70"/>
      <c r="P523" s="70"/>
      <c r="Q523" s="70">
        <v>0</v>
      </c>
      <c r="R523" s="68"/>
      <c r="S523" s="67">
        <f>H523*P523+I523*Q523</f>
        <v>0</v>
      </c>
    </row>
    <row r="524" spans="1:35" ht="16.5" customHeight="1" x14ac:dyDescent="0.25">
      <c r="A524" s="756">
        <v>44</v>
      </c>
      <c r="B524" s="798" t="s">
        <v>264</v>
      </c>
      <c r="C524" s="634" t="s">
        <v>159</v>
      </c>
      <c r="D524" s="75" t="s">
        <v>263</v>
      </c>
      <c r="E524" s="76" t="s">
        <v>21</v>
      </c>
      <c r="F524" s="75" t="s">
        <v>1</v>
      </c>
      <c r="G524" s="10">
        <v>2</v>
      </c>
      <c r="H524" s="152"/>
      <c r="I524" s="74"/>
      <c r="J524" s="124" t="s">
        <v>167</v>
      </c>
      <c r="K524" s="124" t="s">
        <v>7</v>
      </c>
      <c r="L524" s="232" t="s">
        <v>1</v>
      </c>
      <c r="M524" s="20" t="s">
        <v>16</v>
      </c>
      <c r="N524" s="70"/>
      <c r="O524" s="70">
        <v>0</v>
      </c>
      <c r="P524" s="70"/>
      <c r="Q524" s="70"/>
      <c r="R524" s="78">
        <f>G524*O524</f>
        <v>0</v>
      </c>
      <c r="S524" s="67"/>
    </row>
    <row r="525" spans="1:35" ht="15.75" thickBot="1" x14ac:dyDescent="0.3">
      <c r="A525" s="751"/>
      <c r="B525" s="847"/>
      <c r="C525" s="755"/>
      <c r="D525" s="91" t="s">
        <v>263</v>
      </c>
      <c r="E525" s="92" t="s">
        <v>21</v>
      </c>
      <c r="F525" s="92" t="s">
        <v>2</v>
      </c>
      <c r="G525" s="91"/>
      <c r="H525" s="91">
        <v>0</v>
      </c>
      <c r="I525" s="159">
        <v>2</v>
      </c>
      <c r="J525" s="157" t="s">
        <v>210</v>
      </c>
      <c r="K525" s="157" t="s">
        <v>79</v>
      </c>
      <c r="L525" s="92" t="s">
        <v>1</v>
      </c>
      <c r="M525" s="157" t="s">
        <v>16</v>
      </c>
      <c r="N525" s="87"/>
      <c r="O525" s="87"/>
      <c r="P525" s="87"/>
      <c r="Q525" s="87">
        <v>0</v>
      </c>
      <c r="R525" s="86"/>
      <c r="S525" s="85">
        <f>H525*P525+I525*Q525</f>
        <v>0</v>
      </c>
    </row>
    <row r="526" spans="1:35" s="193" customFormat="1" ht="25.5" x14ac:dyDescent="0.25">
      <c r="A526" s="868">
        <v>45</v>
      </c>
      <c r="B526" s="822" t="s">
        <v>262</v>
      </c>
      <c r="C526" s="635" t="s">
        <v>159</v>
      </c>
      <c r="D526" s="229" t="s">
        <v>251</v>
      </c>
      <c r="E526" s="229" t="s">
        <v>21</v>
      </c>
      <c r="F526" s="229" t="s">
        <v>1</v>
      </c>
      <c r="G526" s="228">
        <v>3</v>
      </c>
      <c r="H526" s="231"/>
      <c r="I526" s="230"/>
      <c r="J526" s="197" t="s">
        <v>172</v>
      </c>
      <c r="K526" s="197" t="s">
        <v>15</v>
      </c>
      <c r="L526" s="229" t="s">
        <v>1</v>
      </c>
      <c r="M526" s="128" t="s">
        <v>195</v>
      </c>
      <c r="N526" s="227"/>
      <c r="O526" s="194">
        <v>1</v>
      </c>
      <c r="P526" s="194"/>
      <c r="Q526" s="194"/>
      <c r="R526" s="78">
        <f>G526*O526</f>
        <v>3</v>
      </c>
      <c r="S526" s="95"/>
      <c r="T526"/>
      <c r="U526"/>
      <c r="V526"/>
      <c r="W526"/>
      <c r="X526"/>
      <c r="Y526"/>
      <c r="Z526"/>
      <c r="AA526"/>
      <c r="AB526"/>
      <c r="AC526"/>
      <c r="AD526"/>
      <c r="AE526"/>
      <c r="AF526"/>
      <c r="AG526"/>
      <c r="AH526"/>
      <c r="AI526"/>
    </row>
    <row r="527" spans="1:35" ht="25.5" x14ac:dyDescent="0.25">
      <c r="A527" s="836"/>
      <c r="B527" s="862"/>
      <c r="C527" s="636"/>
      <c r="D527" s="10" t="s">
        <v>251</v>
      </c>
      <c r="E527" s="76" t="s">
        <v>21</v>
      </c>
      <c r="F527" s="75" t="s">
        <v>2</v>
      </c>
      <c r="G527" s="10"/>
      <c r="H527" s="10">
        <v>0</v>
      </c>
      <c r="I527" s="74">
        <v>3</v>
      </c>
      <c r="J527" s="5" t="s">
        <v>172</v>
      </c>
      <c r="K527" s="20" t="s">
        <v>15</v>
      </c>
      <c r="L527" s="75" t="s">
        <v>1</v>
      </c>
      <c r="M527" s="20" t="s">
        <v>195</v>
      </c>
      <c r="N527" s="227"/>
      <c r="O527" s="70"/>
      <c r="P527" s="70"/>
      <c r="Q527" s="70">
        <v>1</v>
      </c>
      <c r="R527" s="68"/>
      <c r="S527" s="67">
        <f>H527*P527+I527*Q527</f>
        <v>3</v>
      </c>
    </row>
    <row r="528" spans="1:35" x14ac:dyDescent="0.25">
      <c r="A528" s="634">
        <v>46</v>
      </c>
      <c r="B528" s="640" t="s">
        <v>261</v>
      </c>
      <c r="C528" s="634" t="s">
        <v>159</v>
      </c>
      <c r="D528" s="76" t="s">
        <v>251</v>
      </c>
      <c r="E528" s="76" t="s">
        <v>21</v>
      </c>
      <c r="F528" s="76" t="s">
        <v>1</v>
      </c>
      <c r="G528" s="38">
        <v>3</v>
      </c>
      <c r="H528" s="216"/>
      <c r="I528" s="84"/>
      <c r="J528" s="124" t="s">
        <v>180</v>
      </c>
      <c r="K528" s="124" t="s">
        <v>15</v>
      </c>
      <c r="L528" s="76" t="s">
        <v>1</v>
      </c>
      <c r="M528" s="40" t="s">
        <v>260</v>
      </c>
      <c r="N528" s="227"/>
      <c r="O528" s="71">
        <v>1</v>
      </c>
      <c r="P528" s="71"/>
      <c r="Q528" s="71"/>
      <c r="R528" s="78">
        <f>G528*O528</f>
        <v>3</v>
      </c>
      <c r="S528" s="95"/>
    </row>
    <row r="529" spans="1:19" x14ac:dyDescent="0.25">
      <c r="A529" s="636"/>
      <c r="B529" s="649"/>
      <c r="C529" s="636"/>
      <c r="D529" s="10" t="s">
        <v>251</v>
      </c>
      <c r="E529" s="75" t="s">
        <v>21</v>
      </c>
      <c r="F529" s="75" t="s">
        <v>2</v>
      </c>
      <c r="G529" s="10"/>
      <c r="H529" s="10">
        <v>0</v>
      </c>
      <c r="I529" s="74">
        <v>3</v>
      </c>
      <c r="J529" s="5" t="s">
        <v>180</v>
      </c>
      <c r="K529" s="5" t="s">
        <v>15</v>
      </c>
      <c r="L529" s="75" t="s">
        <v>1</v>
      </c>
      <c r="M529" s="20" t="s">
        <v>16</v>
      </c>
      <c r="N529" s="227"/>
      <c r="O529" s="70"/>
      <c r="P529" s="70"/>
      <c r="Q529" s="70">
        <v>1</v>
      </c>
      <c r="R529" s="68"/>
      <c r="S529" s="67">
        <f>H529*P529+I529*Q529</f>
        <v>3</v>
      </c>
    </row>
    <row r="530" spans="1:19" ht="15.75" customHeight="1" x14ac:dyDescent="0.25">
      <c r="A530" s="634">
        <v>47</v>
      </c>
      <c r="B530" s="640" t="s">
        <v>259</v>
      </c>
      <c r="C530" s="634" t="s">
        <v>159</v>
      </c>
      <c r="D530" s="76" t="s">
        <v>251</v>
      </c>
      <c r="E530" s="76" t="s">
        <v>21</v>
      </c>
      <c r="F530" s="76" t="s">
        <v>1</v>
      </c>
      <c r="G530" s="38">
        <v>3</v>
      </c>
      <c r="H530" s="216"/>
      <c r="I530" s="84"/>
      <c r="J530" s="124" t="s">
        <v>178</v>
      </c>
      <c r="K530" s="124" t="s">
        <v>7</v>
      </c>
      <c r="L530" s="76" t="s">
        <v>113</v>
      </c>
      <c r="M530" s="40" t="s">
        <v>177</v>
      </c>
      <c r="N530" s="227"/>
      <c r="O530" s="71">
        <v>1</v>
      </c>
      <c r="P530" s="71"/>
      <c r="Q530" s="71"/>
      <c r="R530" s="78">
        <f>G530*O530</f>
        <v>3</v>
      </c>
      <c r="S530" s="95"/>
    </row>
    <row r="531" spans="1:19" ht="15.75" thickBot="1" x14ac:dyDescent="0.3">
      <c r="A531" s="755"/>
      <c r="B531" s="795"/>
      <c r="C531" s="755"/>
      <c r="D531" s="91" t="s">
        <v>251</v>
      </c>
      <c r="E531" s="92" t="s">
        <v>21</v>
      </c>
      <c r="F531" s="92" t="s">
        <v>2</v>
      </c>
      <c r="G531" s="91"/>
      <c r="H531" s="91">
        <v>0</v>
      </c>
      <c r="I531" s="159">
        <v>2</v>
      </c>
      <c r="J531" s="158" t="s">
        <v>174</v>
      </c>
      <c r="K531" s="158" t="s">
        <v>15</v>
      </c>
      <c r="L531" s="92" t="s">
        <v>1</v>
      </c>
      <c r="M531" s="157" t="s">
        <v>195</v>
      </c>
      <c r="N531" s="226"/>
      <c r="O531" s="87"/>
      <c r="P531" s="87"/>
      <c r="Q531" s="87">
        <v>1</v>
      </c>
      <c r="R531" s="86"/>
      <c r="S531" s="85">
        <f>H531*P531+I531*Q531</f>
        <v>2</v>
      </c>
    </row>
    <row r="532" spans="1:19" ht="15" customHeight="1" x14ac:dyDescent="0.25">
      <c r="A532" s="751">
        <v>48</v>
      </c>
      <c r="B532" s="796" t="s">
        <v>258</v>
      </c>
      <c r="C532" s="635" t="s">
        <v>159</v>
      </c>
      <c r="D532" s="76" t="s">
        <v>251</v>
      </c>
      <c r="E532" s="76" t="s">
        <v>21</v>
      </c>
      <c r="F532" s="125" t="s">
        <v>1</v>
      </c>
      <c r="G532" s="36">
        <v>3</v>
      </c>
      <c r="H532" s="224"/>
      <c r="I532" s="162"/>
      <c r="J532" s="127" t="s">
        <v>174</v>
      </c>
      <c r="K532" s="127" t="s">
        <v>15</v>
      </c>
      <c r="L532" s="125" t="s">
        <v>1</v>
      </c>
      <c r="M532" s="225" t="s">
        <v>195</v>
      </c>
      <c r="N532" s="71"/>
      <c r="O532" s="71">
        <v>0</v>
      </c>
      <c r="P532" s="71"/>
      <c r="Q532" s="71"/>
      <c r="R532" s="78">
        <f>G532*O532</f>
        <v>0</v>
      </c>
      <c r="S532" s="82"/>
    </row>
    <row r="533" spans="1:19" x14ac:dyDescent="0.25">
      <c r="A533" s="752"/>
      <c r="B533" s="797"/>
      <c r="C533" s="636"/>
      <c r="D533" s="10" t="s">
        <v>251</v>
      </c>
      <c r="E533" s="76" t="s">
        <v>21</v>
      </c>
      <c r="F533" s="23" t="s">
        <v>2</v>
      </c>
      <c r="G533" s="34"/>
      <c r="H533" s="34">
        <v>0</v>
      </c>
      <c r="I533" s="160">
        <v>2</v>
      </c>
      <c r="J533" s="21" t="s">
        <v>174</v>
      </c>
      <c r="K533" s="124" t="s">
        <v>15</v>
      </c>
      <c r="L533" s="23" t="s">
        <v>1</v>
      </c>
      <c r="M533" s="35" t="s">
        <v>195</v>
      </c>
      <c r="N533" s="70"/>
      <c r="O533" s="70"/>
      <c r="P533" s="70"/>
      <c r="Q533" s="70">
        <v>0</v>
      </c>
      <c r="R533" s="68"/>
      <c r="S533" s="67">
        <f>H533*P533+I533*Q533</f>
        <v>0</v>
      </c>
    </row>
    <row r="534" spans="1:19" ht="15.75" customHeight="1" x14ac:dyDescent="0.25">
      <c r="A534" s="756">
        <v>49</v>
      </c>
      <c r="B534" s="798" t="s">
        <v>257</v>
      </c>
      <c r="C534" s="635" t="s">
        <v>159</v>
      </c>
      <c r="D534" s="76" t="s">
        <v>251</v>
      </c>
      <c r="E534" s="76" t="s">
        <v>21</v>
      </c>
      <c r="F534" s="125" t="s">
        <v>1</v>
      </c>
      <c r="G534" s="36">
        <v>3</v>
      </c>
      <c r="H534" s="224"/>
      <c r="I534" s="162"/>
      <c r="J534" s="127" t="s">
        <v>174</v>
      </c>
      <c r="K534" s="124" t="s">
        <v>15</v>
      </c>
      <c r="L534" s="125" t="s">
        <v>1</v>
      </c>
      <c r="M534" s="35" t="s">
        <v>195</v>
      </c>
      <c r="N534" s="168"/>
      <c r="O534" s="71">
        <v>0</v>
      </c>
      <c r="P534" s="71"/>
      <c r="Q534" s="71"/>
      <c r="R534" s="78">
        <f>G534*O534</f>
        <v>0</v>
      </c>
      <c r="S534" s="95"/>
    </row>
    <row r="535" spans="1:19" x14ac:dyDescent="0.25">
      <c r="A535" s="752"/>
      <c r="B535" s="797"/>
      <c r="C535" s="636"/>
      <c r="D535" s="10" t="s">
        <v>251</v>
      </c>
      <c r="E535" s="76" t="s">
        <v>21</v>
      </c>
      <c r="F535" s="23" t="s">
        <v>2</v>
      </c>
      <c r="G535" s="34"/>
      <c r="H535" s="34">
        <v>0</v>
      </c>
      <c r="I535" s="160">
        <v>2</v>
      </c>
      <c r="J535" s="21" t="s">
        <v>174</v>
      </c>
      <c r="K535" s="124" t="s">
        <v>15</v>
      </c>
      <c r="L535" s="23" t="s">
        <v>1</v>
      </c>
      <c r="M535" s="35" t="s">
        <v>195</v>
      </c>
      <c r="N535" s="69"/>
      <c r="O535" s="70"/>
      <c r="P535" s="70"/>
      <c r="Q535" s="70">
        <v>0</v>
      </c>
      <c r="R535" s="68"/>
      <c r="S535" s="67">
        <f>H535*P535+I535*Q535</f>
        <v>0</v>
      </c>
    </row>
    <row r="536" spans="1:19" ht="15" customHeight="1" x14ac:dyDescent="0.25">
      <c r="A536" s="756">
        <v>50</v>
      </c>
      <c r="B536" s="866" t="s">
        <v>256</v>
      </c>
      <c r="C536" s="634" t="s">
        <v>159</v>
      </c>
      <c r="D536" s="76" t="s">
        <v>251</v>
      </c>
      <c r="E536" s="76" t="s">
        <v>21</v>
      </c>
      <c r="F536" s="76" t="s">
        <v>1</v>
      </c>
      <c r="G536" s="38">
        <v>3</v>
      </c>
      <c r="H536" s="216"/>
      <c r="I536" s="84"/>
      <c r="J536" s="124" t="s">
        <v>174</v>
      </c>
      <c r="K536" s="124" t="s">
        <v>15</v>
      </c>
      <c r="L536" s="76" t="s">
        <v>1</v>
      </c>
      <c r="M536" s="223" t="s">
        <v>195</v>
      </c>
      <c r="N536" s="71"/>
      <c r="O536" s="71">
        <v>0</v>
      </c>
      <c r="P536" s="71"/>
      <c r="Q536" s="71"/>
      <c r="R536" s="78">
        <f>G536*O536</f>
        <v>0</v>
      </c>
      <c r="S536" s="95"/>
    </row>
    <row r="537" spans="1:19" x14ac:dyDescent="0.25">
      <c r="A537" s="752"/>
      <c r="B537" s="867"/>
      <c r="C537" s="771"/>
      <c r="D537" s="73" t="s">
        <v>251</v>
      </c>
      <c r="E537" s="165" t="s">
        <v>21</v>
      </c>
      <c r="F537" s="165" t="s">
        <v>2</v>
      </c>
      <c r="G537" s="73"/>
      <c r="H537" s="73">
        <v>0</v>
      </c>
      <c r="I537" s="221">
        <v>2</v>
      </c>
      <c r="J537" s="220" t="s">
        <v>174</v>
      </c>
      <c r="K537" s="124" t="s">
        <v>15</v>
      </c>
      <c r="L537" s="165" t="s">
        <v>1</v>
      </c>
      <c r="M537" s="72" t="s">
        <v>195</v>
      </c>
      <c r="N537" s="219"/>
      <c r="O537" s="219"/>
      <c r="P537" s="219"/>
      <c r="Q537" s="219">
        <v>0</v>
      </c>
      <c r="R537" s="218"/>
      <c r="S537" s="217">
        <f>H537*P537+I537*Q537</f>
        <v>0</v>
      </c>
    </row>
    <row r="538" spans="1:19" ht="16.5" customHeight="1" x14ac:dyDescent="0.25">
      <c r="A538" s="756">
        <v>51</v>
      </c>
      <c r="B538" s="833" t="s">
        <v>255</v>
      </c>
      <c r="C538" s="635" t="s">
        <v>159</v>
      </c>
      <c r="D538" s="76" t="s">
        <v>251</v>
      </c>
      <c r="E538" s="76" t="s">
        <v>21</v>
      </c>
      <c r="F538" s="76" t="s">
        <v>1</v>
      </c>
      <c r="G538" s="38">
        <v>3</v>
      </c>
      <c r="H538" s="216"/>
      <c r="I538" s="84"/>
      <c r="J538" s="124" t="s">
        <v>167</v>
      </c>
      <c r="K538" s="5" t="s">
        <v>7</v>
      </c>
      <c r="L538" s="76" t="s">
        <v>1</v>
      </c>
      <c r="M538" s="40" t="s">
        <v>66</v>
      </c>
      <c r="N538" s="71"/>
      <c r="O538" s="71">
        <v>0</v>
      </c>
      <c r="P538" s="71"/>
      <c r="Q538" s="71"/>
      <c r="R538" s="78">
        <f>G538*O538</f>
        <v>0</v>
      </c>
      <c r="S538" s="82"/>
    </row>
    <row r="539" spans="1:19" x14ac:dyDescent="0.25">
      <c r="A539" s="752"/>
      <c r="B539" s="797"/>
      <c r="C539" s="636"/>
      <c r="D539" s="10" t="s">
        <v>251</v>
      </c>
      <c r="E539" s="10" t="s">
        <v>21</v>
      </c>
      <c r="F539" s="75" t="s">
        <v>2</v>
      </c>
      <c r="G539" s="10"/>
      <c r="H539" s="10">
        <v>0</v>
      </c>
      <c r="I539" s="74">
        <v>2</v>
      </c>
      <c r="J539" s="5" t="s">
        <v>174</v>
      </c>
      <c r="K539" s="124" t="s">
        <v>15</v>
      </c>
      <c r="L539" s="75" t="s">
        <v>1</v>
      </c>
      <c r="M539" s="20" t="s">
        <v>195</v>
      </c>
      <c r="N539" s="70"/>
      <c r="O539" s="70"/>
      <c r="P539" s="70"/>
      <c r="Q539" s="70">
        <v>0</v>
      </c>
      <c r="R539" s="68"/>
      <c r="S539" s="67">
        <f>H539*P539+I539*Q539</f>
        <v>0</v>
      </c>
    </row>
    <row r="540" spans="1:19" ht="15.75" customHeight="1" x14ac:dyDescent="0.25">
      <c r="A540" s="756">
        <v>52</v>
      </c>
      <c r="B540" s="798" t="s">
        <v>254</v>
      </c>
      <c r="C540" s="634" t="s">
        <v>159</v>
      </c>
      <c r="D540" s="76" t="s">
        <v>251</v>
      </c>
      <c r="E540" s="76" t="s">
        <v>21</v>
      </c>
      <c r="F540" s="76" t="s">
        <v>1</v>
      </c>
      <c r="G540" s="38">
        <v>3</v>
      </c>
      <c r="H540" s="216"/>
      <c r="I540" s="84"/>
      <c r="J540" s="124" t="s">
        <v>180</v>
      </c>
      <c r="K540" s="124" t="s">
        <v>15</v>
      </c>
      <c r="L540" s="76" t="s">
        <v>1</v>
      </c>
      <c r="M540" s="40" t="s">
        <v>66</v>
      </c>
      <c r="N540" s="70"/>
      <c r="O540" s="71">
        <v>0</v>
      </c>
      <c r="P540" s="71"/>
      <c r="Q540" s="71"/>
      <c r="R540" s="78">
        <f>G540*O540</f>
        <v>0</v>
      </c>
      <c r="S540" s="95"/>
    </row>
    <row r="541" spans="1:19" ht="24" customHeight="1" x14ac:dyDescent="0.25">
      <c r="A541" s="752"/>
      <c r="B541" s="797"/>
      <c r="C541" s="636"/>
      <c r="D541" s="10" t="s">
        <v>251</v>
      </c>
      <c r="E541" s="75" t="s">
        <v>21</v>
      </c>
      <c r="F541" s="75" t="s">
        <v>2</v>
      </c>
      <c r="G541" s="10"/>
      <c r="H541" s="10">
        <v>0</v>
      </c>
      <c r="I541" s="74">
        <v>2</v>
      </c>
      <c r="J541" s="5" t="s">
        <v>174</v>
      </c>
      <c r="K541" s="124" t="s">
        <v>15</v>
      </c>
      <c r="L541" s="75" t="s">
        <v>1</v>
      </c>
      <c r="M541" s="20" t="s">
        <v>195</v>
      </c>
      <c r="N541" s="70"/>
      <c r="O541" s="70"/>
      <c r="P541" s="70"/>
      <c r="Q541" s="70">
        <v>0</v>
      </c>
      <c r="R541" s="68"/>
      <c r="S541" s="67">
        <f>H541*P541+I541*Q541</f>
        <v>0</v>
      </c>
    </row>
    <row r="542" spans="1:19" ht="25.5" x14ac:dyDescent="0.25">
      <c r="A542" s="756">
        <v>53</v>
      </c>
      <c r="B542" s="798" t="s">
        <v>253</v>
      </c>
      <c r="C542" s="634" t="s">
        <v>159</v>
      </c>
      <c r="D542" s="76" t="s">
        <v>251</v>
      </c>
      <c r="E542" s="76" t="s">
        <v>21</v>
      </c>
      <c r="F542" s="76" t="s">
        <v>1</v>
      </c>
      <c r="G542" s="38">
        <v>3</v>
      </c>
      <c r="H542" s="216"/>
      <c r="I542" s="84"/>
      <c r="J542" s="124" t="s">
        <v>206</v>
      </c>
      <c r="K542" s="124" t="s">
        <v>15</v>
      </c>
      <c r="L542" s="76" t="s">
        <v>1</v>
      </c>
      <c r="M542" s="40" t="s">
        <v>252</v>
      </c>
      <c r="N542" s="71"/>
      <c r="O542" s="71">
        <v>0</v>
      </c>
      <c r="P542" s="71"/>
      <c r="Q542" s="71"/>
      <c r="R542" s="78">
        <f>G542*O542</f>
        <v>0</v>
      </c>
      <c r="S542" s="95"/>
    </row>
    <row r="543" spans="1:19" ht="15.75" thickBot="1" x14ac:dyDescent="0.3">
      <c r="A543" s="869"/>
      <c r="B543" s="816"/>
      <c r="C543" s="801"/>
      <c r="D543" s="215" t="s">
        <v>251</v>
      </c>
      <c r="E543" s="212" t="s">
        <v>21</v>
      </c>
      <c r="F543" s="212" t="s">
        <v>2</v>
      </c>
      <c r="G543" s="215"/>
      <c r="H543" s="215">
        <v>0</v>
      </c>
      <c r="I543" s="214">
        <v>2</v>
      </c>
      <c r="J543" s="213" t="s">
        <v>174</v>
      </c>
      <c r="K543" s="213" t="s">
        <v>15</v>
      </c>
      <c r="L543" s="212" t="s">
        <v>1</v>
      </c>
      <c r="M543" s="211" t="s">
        <v>195</v>
      </c>
      <c r="N543" s="210"/>
      <c r="O543" s="210"/>
      <c r="P543" s="210"/>
      <c r="Q543" s="210">
        <v>0</v>
      </c>
      <c r="R543" s="209"/>
      <c r="S543" s="208">
        <f>H543*P543+I543*Q543</f>
        <v>0</v>
      </c>
    </row>
    <row r="544" spans="1:19" ht="15" customHeight="1" thickTop="1" x14ac:dyDescent="0.25">
      <c r="A544" s="751">
        <v>54</v>
      </c>
      <c r="B544" s="796" t="s">
        <v>250</v>
      </c>
      <c r="C544" s="753" t="s">
        <v>159</v>
      </c>
      <c r="D544" s="76" t="s">
        <v>211</v>
      </c>
      <c r="E544" s="199" t="s">
        <v>13</v>
      </c>
      <c r="F544" s="76" t="s">
        <v>1</v>
      </c>
      <c r="G544" s="38">
        <v>2</v>
      </c>
      <c r="H544" s="36"/>
      <c r="I544" s="36"/>
      <c r="J544" s="207" t="s">
        <v>247</v>
      </c>
      <c r="K544" s="127" t="s">
        <v>7</v>
      </c>
      <c r="L544" s="125" t="s">
        <v>1</v>
      </c>
      <c r="M544" s="126" t="s">
        <v>66</v>
      </c>
      <c r="N544" s="71"/>
      <c r="O544" s="71">
        <v>0</v>
      </c>
      <c r="P544" s="71"/>
      <c r="Q544" s="71"/>
      <c r="R544" s="78">
        <f>G544*O544</f>
        <v>0</v>
      </c>
      <c r="S544" s="82"/>
    </row>
    <row r="545" spans="1:19" x14ac:dyDescent="0.25">
      <c r="A545" s="752"/>
      <c r="B545" s="797"/>
      <c r="C545" s="754"/>
      <c r="D545" s="75" t="s">
        <v>211</v>
      </c>
      <c r="E545" s="190" t="s">
        <v>13</v>
      </c>
      <c r="F545" s="75" t="s">
        <v>2</v>
      </c>
      <c r="G545" s="10"/>
      <c r="H545" s="34">
        <v>2</v>
      </c>
      <c r="I545" s="34">
        <v>0</v>
      </c>
      <c r="J545" s="207" t="s">
        <v>247</v>
      </c>
      <c r="K545" s="127" t="s">
        <v>7</v>
      </c>
      <c r="L545" s="125" t="s">
        <v>1</v>
      </c>
      <c r="M545" s="126" t="s">
        <v>66</v>
      </c>
      <c r="N545" s="71"/>
      <c r="O545" s="71"/>
      <c r="P545" s="71">
        <v>0</v>
      </c>
      <c r="Q545" s="71"/>
      <c r="R545" s="78"/>
      <c r="S545" s="67">
        <f>H545*P545+I545*Q545</f>
        <v>0</v>
      </c>
    </row>
    <row r="546" spans="1:19" ht="15" customHeight="1" x14ac:dyDescent="0.25">
      <c r="A546" s="756">
        <v>55</v>
      </c>
      <c r="B546" s="798" t="s">
        <v>249</v>
      </c>
      <c r="C546" s="746" t="s">
        <v>159</v>
      </c>
      <c r="D546" s="75" t="s">
        <v>211</v>
      </c>
      <c r="E546" s="190" t="s">
        <v>13</v>
      </c>
      <c r="F546" s="75" t="s">
        <v>1</v>
      </c>
      <c r="G546" s="10">
        <v>2</v>
      </c>
      <c r="H546" s="34"/>
      <c r="I546" s="34"/>
      <c r="J546" s="206" t="s">
        <v>247</v>
      </c>
      <c r="K546" s="21" t="s">
        <v>7</v>
      </c>
      <c r="L546" s="23" t="s">
        <v>1</v>
      </c>
      <c r="M546" s="35" t="s">
        <v>66</v>
      </c>
      <c r="N546" s="71"/>
      <c r="O546" s="71">
        <v>0</v>
      </c>
      <c r="P546" s="71"/>
      <c r="Q546" s="71"/>
      <c r="R546" s="78">
        <f>G546*O546</f>
        <v>0</v>
      </c>
      <c r="S546" s="67"/>
    </row>
    <row r="547" spans="1:19" x14ac:dyDescent="0.25">
      <c r="A547" s="752"/>
      <c r="B547" s="797"/>
      <c r="C547" s="754"/>
      <c r="D547" s="75" t="s">
        <v>211</v>
      </c>
      <c r="E547" s="190" t="s">
        <v>13</v>
      </c>
      <c r="F547" s="75" t="s">
        <v>2</v>
      </c>
      <c r="G547" s="10"/>
      <c r="H547" s="34">
        <v>0</v>
      </c>
      <c r="I547" s="34">
        <v>2</v>
      </c>
      <c r="J547" s="206" t="s">
        <v>247</v>
      </c>
      <c r="K547" s="21" t="s">
        <v>7</v>
      </c>
      <c r="L547" s="23" t="s">
        <v>1</v>
      </c>
      <c r="M547" s="35" t="s">
        <v>66</v>
      </c>
      <c r="N547" s="71"/>
      <c r="O547" s="71"/>
      <c r="P547" s="71"/>
      <c r="Q547" s="71">
        <v>0</v>
      </c>
      <c r="R547" s="78"/>
      <c r="S547" s="67">
        <f>H547*P547+I547*Q547</f>
        <v>0</v>
      </c>
    </row>
    <row r="548" spans="1:19" ht="15.75" customHeight="1" x14ac:dyDescent="0.25">
      <c r="A548" s="756">
        <v>56</v>
      </c>
      <c r="B548" s="798" t="s">
        <v>248</v>
      </c>
      <c r="C548" s="746" t="s">
        <v>159</v>
      </c>
      <c r="D548" s="75" t="s">
        <v>211</v>
      </c>
      <c r="E548" s="190" t="s">
        <v>13</v>
      </c>
      <c r="F548" s="75" t="s">
        <v>1</v>
      </c>
      <c r="G548" s="10">
        <v>2</v>
      </c>
      <c r="H548" s="34"/>
      <c r="I548" s="34"/>
      <c r="J548" s="206" t="s">
        <v>247</v>
      </c>
      <c r="K548" s="21" t="s">
        <v>7</v>
      </c>
      <c r="L548" s="23" t="s">
        <v>1</v>
      </c>
      <c r="M548" s="35" t="s">
        <v>66</v>
      </c>
      <c r="N548" s="71"/>
      <c r="O548" s="71">
        <v>0</v>
      </c>
      <c r="P548" s="71"/>
      <c r="Q548" s="71"/>
      <c r="R548" s="78">
        <f>G548*O548</f>
        <v>0</v>
      </c>
      <c r="S548" s="67"/>
    </row>
    <row r="549" spans="1:19" x14ac:dyDescent="0.25">
      <c r="A549" s="752"/>
      <c r="B549" s="797"/>
      <c r="C549" s="754"/>
      <c r="D549" s="75" t="s">
        <v>211</v>
      </c>
      <c r="E549" s="190" t="s">
        <v>13</v>
      </c>
      <c r="F549" s="75" t="s">
        <v>2</v>
      </c>
      <c r="G549" s="10"/>
      <c r="H549" s="34">
        <v>0</v>
      </c>
      <c r="I549" s="34">
        <v>2</v>
      </c>
      <c r="J549" s="206" t="s">
        <v>247</v>
      </c>
      <c r="K549" s="21" t="s">
        <v>7</v>
      </c>
      <c r="L549" s="23" t="s">
        <v>1</v>
      </c>
      <c r="M549" s="35" t="s">
        <v>66</v>
      </c>
      <c r="N549" s="71"/>
      <c r="O549" s="71"/>
      <c r="P549" s="71"/>
      <c r="Q549" s="71">
        <v>0</v>
      </c>
      <c r="R549" s="78"/>
      <c r="S549" s="67">
        <f>H549*P549+I549*Q549</f>
        <v>0</v>
      </c>
    </row>
    <row r="550" spans="1:19" ht="15.75" customHeight="1" x14ac:dyDescent="0.25">
      <c r="A550" s="756">
        <v>57</v>
      </c>
      <c r="B550" s="798" t="s">
        <v>246</v>
      </c>
      <c r="C550" s="746" t="s">
        <v>159</v>
      </c>
      <c r="D550" s="75" t="s">
        <v>211</v>
      </c>
      <c r="E550" s="190" t="s">
        <v>13</v>
      </c>
      <c r="F550" s="75" t="s">
        <v>1</v>
      </c>
      <c r="G550" s="10">
        <v>2</v>
      </c>
      <c r="H550" s="34"/>
      <c r="I550" s="34"/>
      <c r="J550" s="206" t="s">
        <v>157</v>
      </c>
      <c r="K550" s="21" t="s">
        <v>7</v>
      </c>
      <c r="L550" s="23" t="s">
        <v>1</v>
      </c>
      <c r="M550" s="35" t="s">
        <v>66</v>
      </c>
      <c r="N550" s="71"/>
      <c r="O550" s="71">
        <v>0</v>
      </c>
      <c r="P550" s="71"/>
      <c r="Q550" s="71"/>
      <c r="R550" s="78">
        <f>G550*O550</f>
        <v>0</v>
      </c>
      <c r="S550" s="82"/>
    </row>
    <row r="551" spans="1:19" x14ac:dyDescent="0.25">
      <c r="A551" s="752"/>
      <c r="B551" s="797"/>
      <c r="C551" s="754"/>
      <c r="D551" s="75" t="s">
        <v>211</v>
      </c>
      <c r="E551" s="190" t="s">
        <v>13</v>
      </c>
      <c r="F551" s="75" t="s">
        <v>2</v>
      </c>
      <c r="G551" s="10"/>
      <c r="H551" s="34">
        <v>2</v>
      </c>
      <c r="I551" s="34">
        <v>0</v>
      </c>
      <c r="J551" s="206" t="s">
        <v>157</v>
      </c>
      <c r="K551" s="21" t="s">
        <v>7</v>
      </c>
      <c r="L551" s="23" t="s">
        <v>1</v>
      </c>
      <c r="M551" s="35" t="s">
        <v>66</v>
      </c>
      <c r="N551" s="71"/>
      <c r="O551" s="71"/>
      <c r="P551" s="71">
        <v>0</v>
      </c>
      <c r="Q551" s="71"/>
      <c r="R551" s="78"/>
      <c r="S551" s="67">
        <f>H551*P551+I551*Q551</f>
        <v>0</v>
      </c>
    </row>
    <row r="552" spans="1:19" ht="15" customHeight="1" x14ac:dyDescent="0.25">
      <c r="A552" s="756">
        <v>58</v>
      </c>
      <c r="B552" s="798" t="s">
        <v>245</v>
      </c>
      <c r="C552" s="746" t="s">
        <v>159</v>
      </c>
      <c r="D552" s="75" t="s">
        <v>211</v>
      </c>
      <c r="E552" s="190" t="s">
        <v>13</v>
      </c>
      <c r="F552" s="75" t="s">
        <v>1</v>
      </c>
      <c r="G552" s="10">
        <v>2</v>
      </c>
      <c r="H552" s="10"/>
      <c r="I552" s="10"/>
      <c r="J552" s="205" t="s">
        <v>157</v>
      </c>
      <c r="K552" s="5" t="s">
        <v>7</v>
      </c>
      <c r="L552" s="75" t="s">
        <v>1</v>
      </c>
      <c r="M552" s="20" t="s">
        <v>66</v>
      </c>
      <c r="N552" s="71"/>
      <c r="O552" s="71">
        <v>0</v>
      </c>
      <c r="P552" s="71"/>
      <c r="Q552" s="71"/>
      <c r="R552" s="78">
        <f>G552*O552</f>
        <v>0</v>
      </c>
      <c r="S552" s="67"/>
    </row>
    <row r="553" spans="1:19" x14ac:dyDescent="0.25">
      <c r="A553" s="752"/>
      <c r="B553" s="797"/>
      <c r="C553" s="754"/>
      <c r="D553" s="75" t="s">
        <v>211</v>
      </c>
      <c r="E553" s="190" t="s">
        <v>13</v>
      </c>
      <c r="F553" s="75" t="s">
        <v>2</v>
      </c>
      <c r="G553" s="10"/>
      <c r="H553" s="10">
        <v>2</v>
      </c>
      <c r="I553" s="10">
        <v>0</v>
      </c>
      <c r="J553" s="205" t="s">
        <v>157</v>
      </c>
      <c r="K553" s="5" t="s">
        <v>7</v>
      </c>
      <c r="L553" s="75" t="s">
        <v>1</v>
      </c>
      <c r="M553" s="20" t="s">
        <v>66</v>
      </c>
      <c r="N553" s="71"/>
      <c r="O553" s="71"/>
      <c r="P553" s="71">
        <v>0</v>
      </c>
      <c r="Q553" s="71"/>
      <c r="R553" s="78"/>
      <c r="S553" s="67">
        <f>H553*P553+I553*Q553</f>
        <v>0</v>
      </c>
    </row>
    <row r="554" spans="1:19" ht="17.25" customHeight="1" x14ac:dyDescent="0.25">
      <c r="A554" s="756">
        <v>59</v>
      </c>
      <c r="B554" s="798" t="s">
        <v>244</v>
      </c>
      <c r="C554" s="746" t="s">
        <v>159</v>
      </c>
      <c r="D554" s="75" t="s">
        <v>211</v>
      </c>
      <c r="E554" s="190" t="s">
        <v>13</v>
      </c>
      <c r="F554" s="75" t="s">
        <v>1</v>
      </c>
      <c r="G554" s="10">
        <v>2</v>
      </c>
      <c r="H554" s="10"/>
      <c r="I554" s="10"/>
      <c r="J554" s="205" t="s">
        <v>157</v>
      </c>
      <c r="K554" s="5" t="s">
        <v>7</v>
      </c>
      <c r="L554" s="75" t="s">
        <v>1</v>
      </c>
      <c r="M554" s="20" t="s">
        <v>66</v>
      </c>
      <c r="N554" s="71"/>
      <c r="O554" s="71">
        <v>0</v>
      </c>
      <c r="P554" s="71"/>
      <c r="Q554" s="71"/>
      <c r="R554" s="78">
        <f>G554*O554</f>
        <v>0</v>
      </c>
      <c r="S554" s="82"/>
    </row>
    <row r="555" spans="1:19" x14ac:dyDescent="0.25">
      <c r="A555" s="752"/>
      <c r="B555" s="797"/>
      <c r="C555" s="754"/>
      <c r="D555" s="75" t="s">
        <v>211</v>
      </c>
      <c r="E555" s="190" t="s">
        <v>13</v>
      </c>
      <c r="F555" s="75" t="s">
        <v>2</v>
      </c>
      <c r="G555" s="10"/>
      <c r="H555" s="10">
        <v>2</v>
      </c>
      <c r="I555" s="10">
        <v>0</v>
      </c>
      <c r="J555" s="205" t="s">
        <v>157</v>
      </c>
      <c r="K555" s="5" t="s">
        <v>7</v>
      </c>
      <c r="L555" s="75" t="s">
        <v>1</v>
      </c>
      <c r="M555" s="20" t="s">
        <v>66</v>
      </c>
      <c r="N555" s="71"/>
      <c r="O555" s="71"/>
      <c r="P555" s="71">
        <v>0</v>
      </c>
      <c r="Q555" s="71"/>
      <c r="R555" s="78"/>
      <c r="S555" s="67">
        <f>H555*P555+I555*Q555</f>
        <v>0</v>
      </c>
    </row>
    <row r="556" spans="1:19" ht="16.5" customHeight="1" x14ac:dyDescent="0.25">
      <c r="A556" s="756">
        <v>60</v>
      </c>
      <c r="B556" s="798" t="s">
        <v>243</v>
      </c>
      <c r="C556" s="746" t="s">
        <v>159</v>
      </c>
      <c r="D556" s="75" t="s">
        <v>211</v>
      </c>
      <c r="E556" s="190" t="s">
        <v>13</v>
      </c>
      <c r="F556" s="75" t="s">
        <v>1</v>
      </c>
      <c r="G556" s="10">
        <v>2</v>
      </c>
      <c r="H556" s="10"/>
      <c r="I556" s="10"/>
      <c r="J556" s="205" t="s">
        <v>157</v>
      </c>
      <c r="K556" s="5" t="s">
        <v>7</v>
      </c>
      <c r="L556" s="75" t="s">
        <v>1</v>
      </c>
      <c r="M556" s="20" t="s">
        <v>66</v>
      </c>
      <c r="N556" s="71"/>
      <c r="O556" s="71">
        <v>0</v>
      </c>
      <c r="P556" s="71"/>
      <c r="Q556" s="71"/>
      <c r="R556" s="78">
        <f>G556*O556</f>
        <v>0</v>
      </c>
      <c r="S556" s="82"/>
    </row>
    <row r="557" spans="1:19" x14ac:dyDescent="0.25">
      <c r="A557" s="752"/>
      <c r="B557" s="797"/>
      <c r="C557" s="754"/>
      <c r="D557" s="75" t="s">
        <v>211</v>
      </c>
      <c r="E557" s="190" t="s">
        <v>13</v>
      </c>
      <c r="F557" s="75" t="s">
        <v>2</v>
      </c>
      <c r="G557" s="10"/>
      <c r="H557" s="10">
        <v>2</v>
      </c>
      <c r="I557" s="10">
        <v>0</v>
      </c>
      <c r="J557" s="205" t="s">
        <v>157</v>
      </c>
      <c r="K557" s="5" t="s">
        <v>7</v>
      </c>
      <c r="L557" s="75" t="s">
        <v>1</v>
      </c>
      <c r="M557" s="20" t="s">
        <v>66</v>
      </c>
      <c r="N557" s="71"/>
      <c r="O557" s="71"/>
      <c r="P557" s="71">
        <v>0</v>
      </c>
      <c r="Q557" s="71"/>
      <c r="R557" s="78"/>
      <c r="S557" s="67">
        <f>H557*P557+I557*Q557</f>
        <v>0</v>
      </c>
    </row>
    <row r="558" spans="1:19" ht="16.5" customHeight="1" x14ac:dyDescent="0.25">
      <c r="A558" s="756">
        <v>61</v>
      </c>
      <c r="B558" s="798" t="s">
        <v>242</v>
      </c>
      <c r="C558" s="746" t="s">
        <v>159</v>
      </c>
      <c r="D558" s="75" t="s">
        <v>211</v>
      </c>
      <c r="E558" s="190" t="s">
        <v>13</v>
      </c>
      <c r="F558" s="75" t="s">
        <v>1</v>
      </c>
      <c r="G558" s="10">
        <v>2</v>
      </c>
      <c r="H558" s="10"/>
      <c r="I558" s="10"/>
      <c r="J558" s="205" t="s">
        <v>157</v>
      </c>
      <c r="K558" s="5" t="s">
        <v>7</v>
      </c>
      <c r="L558" s="75" t="s">
        <v>1</v>
      </c>
      <c r="M558" s="20" t="s">
        <v>66</v>
      </c>
      <c r="N558" s="71"/>
      <c r="O558" s="71">
        <v>0</v>
      </c>
      <c r="P558" s="71"/>
      <c r="Q558" s="71"/>
      <c r="R558" s="78">
        <f>G558*O558</f>
        <v>0</v>
      </c>
      <c r="S558" s="82"/>
    </row>
    <row r="559" spans="1:19" ht="16.5" customHeight="1" x14ac:dyDescent="0.25">
      <c r="A559" s="752"/>
      <c r="B559" s="797"/>
      <c r="C559" s="754"/>
      <c r="D559" s="75" t="s">
        <v>211</v>
      </c>
      <c r="E559" s="190" t="s">
        <v>13</v>
      </c>
      <c r="F559" s="75" t="s">
        <v>2</v>
      </c>
      <c r="G559" s="10"/>
      <c r="H559" s="10">
        <v>2</v>
      </c>
      <c r="I559" s="10">
        <v>0</v>
      </c>
      <c r="J559" s="205" t="s">
        <v>157</v>
      </c>
      <c r="K559" s="5" t="s">
        <v>7</v>
      </c>
      <c r="L559" s="75" t="s">
        <v>1</v>
      </c>
      <c r="M559" s="20" t="s">
        <v>66</v>
      </c>
      <c r="N559" s="71"/>
      <c r="O559" s="71"/>
      <c r="P559" s="71">
        <v>0</v>
      </c>
      <c r="Q559" s="71"/>
      <c r="R559" s="78"/>
      <c r="S559" s="67">
        <f>H559*P559+I559*Q559</f>
        <v>0</v>
      </c>
    </row>
    <row r="560" spans="1:19" ht="15" customHeight="1" x14ac:dyDescent="0.25">
      <c r="A560" s="756">
        <v>62</v>
      </c>
      <c r="B560" s="798" t="s">
        <v>241</v>
      </c>
      <c r="C560" s="746" t="s">
        <v>159</v>
      </c>
      <c r="D560" s="75" t="s">
        <v>211</v>
      </c>
      <c r="E560" s="190" t="s">
        <v>13</v>
      </c>
      <c r="F560" s="75" t="s">
        <v>1</v>
      </c>
      <c r="G560" s="10">
        <v>2</v>
      </c>
      <c r="H560" s="10"/>
      <c r="I560" s="10"/>
      <c r="J560" s="205" t="s">
        <v>240</v>
      </c>
      <c r="K560" s="5" t="s">
        <v>81</v>
      </c>
      <c r="L560" s="75" t="s">
        <v>1</v>
      </c>
      <c r="M560" s="20" t="s">
        <v>66</v>
      </c>
      <c r="N560" s="71"/>
      <c r="O560" s="71">
        <v>0</v>
      </c>
      <c r="P560" s="71"/>
      <c r="Q560" s="71"/>
      <c r="R560" s="78">
        <f>G560*O560</f>
        <v>0</v>
      </c>
      <c r="S560" s="82"/>
    </row>
    <row r="561" spans="1:19" x14ac:dyDescent="0.25">
      <c r="A561" s="752"/>
      <c r="B561" s="797"/>
      <c r="C561" s="754"/>
      <c r="D561" s="75" t="s">
        <v>211</v>
      </c>
      <c r="E561" s="190" t="s">
        <v>13</v>
      </c>
      <c r="F561" s="75" t="s">
        <v>2</v>
      </c>
      <c r="G561" s="10"/>
      <c r="H561" s="10">
        <v>2</v>
      </c>
      <c r="I561" s="10">
        <v>0</v>
      </c>
      <c r="J561" s="205" t="s">
        <v>240</v>
      </c>
      <c r="K561" s="5" t="s">
        <v>81</v>
      </c>
      <c r="L561" s="75" t="s">
        <v>1</v>
      </c>
      <c r="M561" s="20" t="s">
        <v>66</v>
      </c>
      <c r="N561" s="71"/>
      <c r="O561" s="71"/>
      <c r="P561" s="71">
        <v>0</v>
      </c>
      <c r="Q561" s="71"/>
      <c r="R561" s="78"/>
      <c r="S561" s="67">
        <f>H561*P561+I561*Q561</f>
        <v>0</v>
      </c>
    </row>
    <row r="562" spans="1:19" ht="15" customHeight="1" x14ac:dyDescent="0.25">
      <c r="A562" s="756">
        <v>63</v>
      </c>
      <c r="B562" s="798" t="s">
        <v>239</v>
      </c>
      <c r="C562" s="746" t="s">
        <v>159</v>
      </c>
      <c r="D562" s="75" t="s">
        <v>211</v>
      </c>
      <c r="E562" s="190" t="s">
        <v>13</v>
      </c>
      <c r="F562" s="75" t="s">
        <v>1</v>
      </c>
      <c r="G562" s="10">
        <v>2</v>
      </c>
      <c r="H562" s="152"/>
      <c r="I562" s="74"/>
      <c r="J562" s="20" t="s">
        <v>165</v>
      </c>
      <c r="K562" s="5" t="s">
        <v>7</v>
      </c>
      <c r="L562" s="75" t="s">
        <v>1</v>
      </c>
      <c r="M562" s="20" t="s">
        <v>66</v>
      </c>
      <c r="N562" s="71"/>
      <c r="O562" s="71">
        <v>0</v>
      </c>
      <c r="P562" s="71"/>
      <c r="Q562" s="71"/>
      <c r="R562" s="78">
        <f>G562*O562</f>
        <v>0</v>
      </c>
      <c r="S562" s="82"/>
    </row>
    <row r="563" spans="1:19" x14ac:dyDescent="0.25">
      <c r="A563" s="752"/>
      <c r="B563" s="797"/>
      <c r="C563" s="754"/>
      <c r="D563" s="75" t="s">
        <v>211</v>
      </c>
      <c r="E563" s="190" t="s">
        <v>13</v>
      </c>
      <c r="F563" s="75" t="s">
        <v>2</v>
      </c>
      <c r="G563" s="10"/>
      <c r="H563" s="10">
        <v>0</v>
      </c>
      <c r="I563" s="74">
        <v>2</v>
      </c>
      <c r="J563" s="20" t="s">
        <v>165</v>
      </c>
      <c r="K563" s="5" t="s">
        <v>7</v>
      </c>
      <c r="L563" s="75" t="s">
        <v>1</v>
      </c>
      <c r="M563" s="20" t="s">
        <v>66</v>
      </c>
      <c r="N563" s="71"/>
      <c r="O563" s="71"/>
      <c r="P563" s="71"/>
      <c r="Q563" s="71">
        <v>0</v>
      </c>
      <c r="R563" s="78"/>
      <c r="S563" s="67">
        <f>H563*P563+I563*Q563</f>
        <v>0</v>
      </c>
    </row>
    <row r="564" spans="1:19" ht="15" customHeight="1" x14ac:dyDescent="0.25">
      <c r="A564" s="756">
        <v>64</v>
      </c>
      <c r="B564" s="798" t="s">
        <v>238</v>
      </c>
      <c r="C564" s="746" t="s">
        <v>159</v>
      </c>
      <c r="D564" s="75" t="s">
        <v>211</v>
      </c>
      <c r="E564" s="190" t="s">
        <v>13</v>
      </c>
      <c r="F564" s="75" t="s">
        <v>1</v>
      </c>
      <c r="G564" s="10">
        <v>2</v>
      </c>
      <c r="H564" s="152"/>
      <c r="I564" s="74"/>
      <c r="J564" s="20" t="s">
        <v>165</v>
      </c>
      <c r="K564" s="5" t="s">
        <v>7</v>
      </c>
      <c r="L564" s="75" t="s">
        <v>1</v>
      </c>
      <c r="M564" s="20" t="s">
        <v>66</v>
      </c>
      <c r="N564" s="71"/>
      <c r="O564" s="71">
        <v>0</v>
      </c>
      <c r="P564" s="71"/>
      <c r="Q564" s="71"/>
      <c r="R564" s="78">
        <f>G564*O564</f>
        <v>0</v>
      </c>
      <c r="S564" s="82"/>
    </row>
    <row r="565" spans="1:19" x14ac:dyDescent="0.25">
      <c r="A565" s="752"/>
      <c r="B565" s="797"/>
      <c r="C565" s="754"/>
      <c r="D565" s="75" t="s">
        <v>211</v>
      </c>
      <c r="E565" s="190" t="s">
        <v>13</v>
      </c>
      <c r="F565" s="75" t="s">
        <v>2</v>
      </c>
      <c r="G565" s="10"/>
      <c r="H565" s="10">
        <v>2</v>
      </c>
      <c r="I565" s="74">
        <v>0</v>
      </c>
      <c r="J565" s="20" t="s">
        <v>165</v>
      </c>
      <c r="K565" s="5" t="s">
        <v>7</v>
      </c>
      <c r="L565" s="75" t="s">
        <v>1</v>
      </c>
      <c r="M565" s="20" t="s">
        <v>66</v>
      </c>
      <c r="N565" s="71"/>
      <c r="O565" s="71"/>
      <c r="P565" s="71">
        <v>0</v>
      </c>
      <c r="Q565" s="71"/>
      <c r="R565" s="78"/>
      <c r="S565" s="67">
        <f>H565*P565+I565*Q565</f>
        <v>0</v>
      </c>
    </row>
    <row r="566" spans="1:19" ht="17.25" customHeight="1" x14ac:dyDescent="0.25">
      <c r="A566" s="756">
        <v>65</v>
      </c>
      <c r="B566" s="798" t="s">
        <v>237</v>
      </c>
      <c r="C566" s="746" t="s">
        <v>159</v>
      </c>
      <c r="D566" s="75" t="s">
        <v>236</v>
      </c>
      <c r="E566" s="190" t="s">
        <v>235</v>
      </c>
      <c r="F566" s="75" t="s">
        <v>1</v>
      </c>
      <c r="G566" s="10">
        <v>2</v>
      </c>
      <c r="H566" s="152"/>
      <c r="I566" s="74"/>
      <c r="J566" s="20" t="s">
        <v>197</v>
      </c>
      <c r="K566" s="5" t="s">
        <v>7</v>
      </c>
      <c r="L566" s="75" t="s">
        <v>1</v>
      </c>
      <c r="M566" s="40" t="s">
        <v>16</v>
      </c>
      <c r="N566" s="71"/>
      <c r="O566" s="71">
        <v>0</v>
      </c>
      <c r="P566" s="71"/>
      <c r="Q566" s="71"/>
      <c r="R566" s="78">
        <f>G566*O566</f>
        <v>0</v>
      </c>
      <c r="S566" s="82"/>
    </row>
    <row r="567" spans="1:19" ht="23.45" customHeight="1" x14ac:dyDescent="0.25">
      <c r="A567" s="751"/>
      <c r="B567" s="796"/>
      <c r="C567" s="753"/>
      <c r="D567" s="75" t="s">
        <v>211</v>
      </c>
      <c r="E567" s="190" t="s">
        <v>234</v>
      </c>
      <c r="F567" s="75" t="s">
        <v>2</v>
      </c>
      <c r="G567" s="10"/>
      <c r="H567" s="10">
        <v>0</v>
      </c>
      <c r="I567" s="74">
        <v>2</v>
      </c>
      <c r="J567" s="174" t="s">
        <v>196</v>
      </c>
      <c r="K567" s="20" t="s">
        <v>79</v>
      </c>
      <c r="L567" s="75" t="s">
        <v>1</v>
      </c>
      <c r="M567" s="25" t="s">
        <v>195</v>
      </c>
      <c r="N567" s="71"/>
      <c r="O567" s="71"/>
      <c r="P567" s="71"/>
      <c r="Q567" s="71">
        <v>0</v>
      </c>
      <c r="R567" s="78"/>
      <c r="S567" s="67">
        <f>H567*P567+I567*Q567</f>
        <v>0</v>
      </c>
    </row>
    <row r="568" spans="1:19" ht="15.75" customHeight="1" x14ac:dyDescent="0.25">
      <c r="A568" s="756">
        <v>66</v>
      </c>
      <c r="B568" s="798" t="s">
        <v>233</v>
      </c>
      <c r="C568" s="746" t="s">
        <v>159</v>
      </c>
      <c r="D568" s="75" t="s">
        <v>211</v>
      </c>
      <c r="E568" s="190" t="s">
        <v>13</v>
      </c>
      <c r="F568" s="75" t="s">
        <v>1</v>
      </c>
      <c r="G568" s="73">
        <v>2</v>
      </c>
      <c r="H568" s="166"/>
      <c r="I568" s="73"/>
      <c r="J568" s="201" t="s">
        <v>228</v>
      </c>
      <c r="K568" s="5" t="s">
        <v>81</v>
      </c>
      <c r="L568" s="75" t="s">
        <v>1</v>
      </c>
      <c r="M568" s="20" t="s">
        <v>16</v>
      </c>
      <c r="N568" s="71"/>
      <c r="O568" s="71">
        <v>0</v>
      </c>
      <c r="P568" s="71"/>
      <c r="Q568" s="71"/>
      <c r="R568" s="78">
        <f>G568*O568</f>
        <v>0</v>
      </c>
      <c r="S568" s="82"/>
    </row>
    <row r="569" spans="1:19" x14ac:dyDescent="0.25">
      <c r="A569" s="751"/>
      <c r="B569" s="796"/>
      <c r="C569" s="753"/>
      <c r="D569" s="75" t="s">
        <v>211</v>
      </c>
      <c r="E569" s="190" t="s">
        <v>13</v>
      </c>
      <c r="F569" s="75" t="s">
        <v>2</v>
      </c>
      <c r="G569" s="38"/>
      <c r="H569" s="204">
        <v>0</v>
      </c>
      <c r="I569" s="84">
        <v>2</v>
      </c>
      <c r="J569" s="201" t="s">
        <v>228</v>
      </c>
      <c r="K569" s="5" t="s">
        <v>81</v>
      </c>
      <c r="L569" s="75" t="s">
        <v>1</v>
      </c>
      <c r="M569" s="40" t="s">
        <v>16</v>
      </c>
      <c r="N569" s="71"/>
      <c r="O569" s="71"/>
      <c r="P569" s="71"/>
      <c r="Q569" s="71">
        <v>0</v>
      </c>
      <c r="R569" s="78"/>
      <c r="S569" s="67">
        <f>H569*P569+I569*Q569</f>
        <v>0</v>
      </c>
    </row>
    <row r="570" spans="1:19" ht="15.75" customHeight="1" x14ac:dyDescent="0.25">
      <c r="A570" s="756">
        <v>67</v>
      </c>
      <c r="B570" s="798" t="s">
        <v>232</v>
      </c>
      <c r="C570" s="746" t="s">
        <v>159</v>
      </c>
      <c r="D570" s="75" t="s">
        <v>211</v>
      </c>
      <c r="E570" s="190" t="s">
        <v>13</v>
      </c>
      <c r="F570" s="75" t="s">
        <v>1</v>
      </c>
      <c r="G570" s="10">
        <v>2</v>
      </c>
      <c r="H570" s="200"/>
      <c r="I570" s="74"/>
      <c r="J570" s="201" t="s">
        <v>162</v>
      </c>
      <c r="K570" s="5" t="s">
        <v>7</v>
      </c>
      <c r="L570" s="75" t="s">
        <v>1</v>
      </c>
      <c r="M570" s="40" t="s">
        <v>16</v>
      </c>
      <c r="N570" s="71"/>
      <c r="O570" s="71">
        <v>0</v>
      </c>
      <c r="P570" s="71"/>
      <c r="Q570" s="71"/>
      <c r="R570" s="78">
        <f>G570*O570</f>
        <v>0</v>
      </c>
      <c r="S570" s="82"/>
    </row>
    <row r="571" spans="1:19" x14ac:dyDescent="0.25">
      <c r="A571" s="752"/>
      <c r="B571" s="797"/>
      <c r="C571" s="753"/>
      <c r="D571" s="75" t="s">
        <v>211</v>
      </c>
      <c r="E571" s="190" t="s">
        <v>13</v>
      </c>
      <c r="F571" s="75" t="s">
        <v>2</v>
      </c>
      <c r="G571" s="10"/>
      <c r="H571" s="152">
        <v>0</v>
      </c>
      <c r="I571" s="74">
        <v>2</v>
      </c>
      <c r="J571" s="201" t="s">
        <v>228</v>
      </c>
      <c r="K571" s="5" t="s">
        <v>81</v>
      </c>
      <c r="L571" s="75" t="s">
        <v>1</v>
      </c>
      <c r="M571" s="40" t="s">
        <v>16</v>
      </c>
      <c r="N571" s="71"/>
      <c r="O571" s="71"/>
      <c r="P571" s="71"/>
      <c r="Q571" s="71">
        <v>0</v>
      </c>
      <c r="R571" s="78"/>
      <c r="S571" s="67">
        <f>H571*P571+I571*Q571</f>
        <v>0</v>
      </c>
    </row>
    <row r="572" spans="1:19" ht="15" customHeight="1" x14ac:dyDescent="0.25">
      <c r="A572" s="756">
        <v>68</v>
      </c>
      <c r="B572" s="798" t="s">
        <v>231</v>
      </c>
      <c r="C572" s="746" t="s">
        <v>159</v>
      </c>
      <c r="D572" s="75" t="s">
        <v>211</v>
      </c>
      <c r="E572" s="190" t="s">
        <v>13</v>
      </c>
      <c r="F572" s="75" t="s">
        <v>1</v>
      </c>
      <c r="G572" s="10">
        <v>2</v>
      </c>
      <c r="H572" s="203"/>
      <c r="I572" s="74"/>
      <c r="J572" s="104" t="s">
        <v>162</v>
      </c>
      <c r="K572" s="5" t="s">
        <v>7</v>
      </c>
      <c r="L572" s="75" t="s">
        <v>1</v>
      </c>
      <c r="M572" s="40" t="s">
        <v>16</v>
      </c>
      <c r="N572" s="71"/>
      <c r="O572" s="71">
        <v>0</v>
      </c>
      <c r="P572" s="71"/>
      <c r="Q572" s="71"/>
      <c r="R572" s="78">
        <f>G572*O572</f>
        <v>0</v>
      </c>
      <c r="S572" s="67"/>
    </row>
    <row r="573" spans="1:19" x14ac:dyDescent="0.25">
      <c r="A573" s="751"/>
      <c r="B573" s="796"/>
      <c r="C573" s="753"/>
      <c r="D573" s="75" t="s">
        <v>211</v>
      </c>
      <c r="E573" s="190" t="s">
        <v>13</v>
      </c>
      <c r="F573" s="75" t="s">
        <v>2</v>
      </c>
      <c r="G573" s="38"/>
      <c r="H573" s="152">
        <v>0</v>
      </c>
      <c r="I573" s="74">
        <v>2</v>
      </c>
      <c r="J573" s="104" t="s">
        <v>162</v>
      </c>
      <c r="K573" s="5" t="s">
        <v>7</v>
      </c>
      <c r="L573" s="75" t="s">
        <v>1</v>
      </c>
      <c r="M573" s="40" t="s">
        <v>16</v>
      </c>
      <c r="N573" s="71"/>
      <c r="O573" s="71"/>
      <c r="P573" s="71"/>
      <c r="Q573" s="71">
        <v>0</v>
      </c>
      <c r="R573" s="78"/>
      <c r="S573" s="67">
        <f>H573*P573+I573*Q573</f>
        <v>0</v>
      </c>
    </row>
    <row r="574" spans="1:19" x14ac:dyDescent="0.25">
      <c r="A574" s="752"/>
      <c r="B574" s="797"/>
      <c r="C574" s="754"/>
      <c r="D574" s="75" t="s">
        <v>211</v>
      </c>
      <c r="E574" s="190" t="s">
        <v>13</v>
      </c>
      <c r="F574" s="75" t="s">
        <v>2</v>
      </c>
      <c r="G574" s="10"/>
      <c r="H574" s="10">
        <v>0</v>
      </c>
      <c r="I574" s="74">
        <v>2</v>
      </c>
      <c r="J574" s="201" t="s">
        <v>228</v>
      </c>
      <c r="K574" s="5" t="s">
        <v>81</v>
      </c>
      <c r="L574" s="75" t="s">
        <v>1</v>
      </c>
      <c r="M574" s="40" t="s">
        <v>16</v>
      </c>
      <c r="N574" s="71"/>
      <c r="O574" s="71"/>
      <c r="P574" s="71"/>
      <c r="Q574" s="71">
        <v>0</v>
      </c>
      <c r="R574" s="78"/>
      <c r="S574" s="67">
        <f>H574*P574+I574*Q574</f>
        <v>0</v>
      </c>
    </row>
    <row r="575" spans="1:19" ht="15.75" customHeight="1" x14ac:dyDescent="0.25">
      <c r="A575" s="756">
        <v>69</v>
      </c>
      <c r="B575" s="798" t="s">
        <v>230</v>
      </c>
      <c r="C575" s="746" t="s">
        <v>159</v>
      </c>
      <c r="D575" s="75" t="s">
        <v>211</v>
      </c>
      <c r="E575" s="190" t="s">
        <v>13</v>
      </c>
      <c r="F575" s="75" t="s">
        <v>1</v>
      </c>
      <c r="G575" s="10">
        <v>2</v>
      </c>
      <c r="H575" s="154"/>
      <c r="I575" s="10"/>
      <c r="J575" s="104" t="s">
        <v>162</v>
      </c>
      <c r="K575" s="5" t="s">
        <v>7</v>
      </c>
      <c r="L575" s="75" t="s">
        <v>1</v>
      </c>
      <c r="M575" s="40" t="s">
        <v>16</v>
      </c>
      <c r="N575" s="71"/>
      <c r="O575" s="71">
        <v>0</v>
      </c>
      <c r="P575" s="71"/>
      <c r="Q575" s="71"/>
      <c r="R575" s="78">
        <f>G575*O575</f>
        <v>0</v>
      </c>
      <c r="S575" s="67"/>
    </row>
    <row r="576" spans="1:19" x14ac:dyDescent="0.25">
      <c r="A576" s="752"/>
      <c r="B576" s="797"/>
      <c r="C576" s="753"/>
      <c r="D576" s="75" t="s">
        <v>211</v>
      </c>
      <c r="E576" s="190" t="s">
        <v>13</v>
      </c>
      <c r="F576" s="75" t="s">
        <v>2</v>
      </c>
      <c r="G576" s="10"/>
      <c r="H576" s="152">
        <v>0</v>
      </c>
      <c r="I576" s="84">
        <v>2</v>
      </c>
      <c r="J576" s="201" t="s">
        <v>228</v>
      </c>
      <c r="K576" s="5" t="s">
        <v>81</v>
      </c>
      <c r="L576" s="75" t="s">
        <v>1</v>
      </c>
      <c r="M576" s="40" t="s">
        <v>16</v>
      </c>
      <c r="N576" s="71"/>
      <c r="O576" s="71"/>
      <c r="P576" s="71"/>
      <c r="Q576" s="71">
        <v>0</v>
      </c>
      <c r="R576" s="78"/>
      <c r="S576" s="67">
        <f>H576*P576+I576*Q576</f>
        <v>0</v>
      </c>
    </row>
    <row r="577" spans="1:19" ht="16.5" customHeight="1" x14ac:dyDescent="0.25">
      <c r="A577" s="756">
        <v>70</v>
      </c>
      <c r="B577" s="798" t="s">
        <v>229</v>
      </c>
      <c r="C577" s="746" t="s">
        <v>159</v>
      </c>
      <c r="D577" s="75" t="s">
        <v>211</v>
      </c>
      <c r="E577" s="190" t="s">
        <v>13</v>
      </c>
      <c r="F577" s="75" t="s">
        <v>1</v>
      </c>
      <c r="G577" s="10">
        <v>2</v>
      </c>
      <c r="H577" s="202"/>
      <c r="I577" s="73"/>
      <c r="J577" s="20" t="s">
        <v>162</v>
      </c>
      <c r="K577" s="5" t="s">
        <v>7</v>
      </c>
      <c r="L577" s="75" t="s">
        <v>1</v>
      </c>
      <c r="M577" s="40" t="s">
        <v>16</v>
      </c>
      <c r="N577" s="71"/>
      <c r="O577" s="71">
        <v>0</v>
      </c>
      <c r="P577" s="71"/>
      <c r="Q577" s="71"/>
      <c r="R577" s="78">
        <f>G577*O577</f>
        <v>0</v>
      </c>
      <c r="S577" s="67"/>
    </row>
    <row r="578" spans="1:19" x14ac:dyDescent="0.25">
      <c r="A578" s="752"/>
      <c r="B578" s="797"/>
      <c r="C578" s="753"/>
      <c r="D578" s="75" t="s">
        <v>211</v>
      </c>
      <c r="E578" s="190" t="s">
        <v>13</v>
      </c>
      <c r="F578" s="75" t="s">
        <v>2</v>
      </c>
      <c r="G578" s="10"/>
      <c r="H578" s="152">
        <v>0</v>
      </c>
      <c r="I578" s="84">
        <v>2</v>
      </c>
      <c r="J578" s="201" t="s">
        <v>228</v>
      </c>
      <c r="K578" s="5" t="s">
        <v>81</v>
      </c>
      <c r="L578" s="75" t="s">
        <v>1</v>
      </c>
      <c r="M578" s="40" t="s">
        <v>16</v>
      </c>
      <c r="N578" s="71"/>
      <c r="O578" s="71"/>
      <c r="P578" s="71"/>
      <c r="Q578" s="71">
        <v>0</v>
      </c>
      <c r="R578" s="78"/>
      <c r="S578" s="67">
        <f>H578*P578+I578*Q578</f>
        <v>0</v>
      </c>
    </row>
    <row r="579" spans="1:19" ht="15.75" customHeight="1" x14ac:dyDescent="0.25">
      <c r="A579" s="756">
        <v>71</v>
      </c>
      <c r="B579" s="798" t="s">
        <v>227</v>
      </c>
      <c r="C579" s="746" t="s">
        <v>159</v>
      </c>
      <c r="D579" s="75" t="s">
        <v>211</v>
      </c>
      <c r="E579" s="190" t="s">
        <v>13</v>
      </c>
      <c r="F579" s="75" t="s">
        <v>1</v>
      </c>
      <c r="G579" s="10">
        <v>2</v>
      </c>
      <c r="H579" s="200"/>
      <c r="I579" s="74"/>
      <c r="J579" s="20" t="s">
        <v>197</v>
      </c>
      <c r="K579" s="5" t="s">
        <v>7</v>
      </c>
      <c r="L579" s="75" t="s">
        <v>1</v>
      </c>
      <c r="M579" s="40" t="s">
        <v>16</v>
      </c>
      <c r="N579" s="71"/>
      <c r="O579" s="71">
        <v>0</v>
      </c>
      <c r="P579" s="71"/>
      <c r="Q579" s="71"/>
      <c r="R579" s="78">
        <f>G579*O579</f>
        <v>0</v>
      </c>
      <c r="S579" s="67"/>
    </row>
    <row r="580" spans="1:19" x14ac:dyDescent="0.25">
      <c r="A580" s="752"/>
      <c r="B580" s="797"/>
      <c r="C580" s="753"/>
      <c r="D580" s="75" t="s">
        <v>211</v>
      </c>
      <c r="E580" s="190" t="s">
        <v>13</v>
      </c>
      <c r="F580" s="75" t="s">
        <v>2</v>
      </c>
      <c r="G580" s="10"/>
      <c r="H580" s="152">
        <v>0</v>
      </c>
      <c r="I580" s="74">
        <v>2</v>
      </c>
      <c r="J580" s="20" t="s">
        <v>197</v>
      </c>
      <c r="K580" s="5" t="s">
        <v>7</v>
      </c>
      <c r="L580" s="75" t="s">
        <v>1</v>
      </c>
      <c r="M580" s="40" t="s">
        <v>16</v>
      </c>
      <c r="N580" s="71"/>
      <c r="O580" s="71"/>
      <c r="P580" s="71"/>
      <c r="Q580" s="71">
        <v>0</v>
      </c>
      <c r="R580" s="78"/>
      <c r="S580" s="67">
        <f>H580*P580+I580*Q580</f>
        <v>0</v>
      </c>
    </row>
    <row r="581" spans="1:19" ht="15" customHeight="1" x14ac:dyDescent="0.25">
      <c r="A581" s="756">
        <v>72</v>
      </c>
      <c r="B581" s="798" t="s">
        <v>226</v>
      </c>
      <c r="C581" s="746" t="s">
        <v>159</v>
      </c>
      <c r="D581" s="75" t="s">
        <v>211</v>
      </c>
      <c r="E581" s="190" t="s">
        <v>13</v>
      </c>
      <c r="F581" s="75" t="s">
        <v>1</v>
      </c>
      <c r="G581" s="10">
        <v>2</v>
      </c>
      <c r="H581" s="169"/>
      <c r="I581" s="74"/>
      <c r="J581" s="20" t="s">
        <v>93</v>
      </c>
      <c r="K581" s="5" t="s">
        <v>7</v>
      </c>
      <c r="L581" s="75" t="s">
        <v>1</v>
      </c>
      <c r="M581" s="40" t="s">
        <v>16</v>
      </c>
      <c r="N581" s="71"/>
      <c r="O581" s="71">
        <v>0</v>
      </c>
      <c r="P581" s="71"/>
      <c r="Q581" s="71"/>
      <c r="R581" s="78">
        <f>G581*O581</f>
        <v>0</v>
      </c>
      <c r="S581" s="67"/>
    </row>
    <row r="582" spans="1:19" x14ac:dyDescent="0.25">
      <c r="A582" s="752"/>
      <c r="B582" s="797"/>
      <c r="C582" s="754"/>
      <c r="D582" s="75" t="s">
        <v>211</v>
      </c>
      <c r="E582" s="190" t="s">
        <v>13</v>
      </c>
      <c r="F582" s="75" t="s">
        <v>2</v>
      </c>
      <c r="G582" s="10"/>
      <c r="H582" s="10">
        <v>0</v>
      </c>
      <c r="I582" s="74">
        <v>2</v>
      </c>
      <c r="J582" s="20" t="s">
        <v>93</v>
      </c>
      <c r="K582" s="5" t="s">
        <v>7</v>
      </c>
      <c r="L582" s="75" t="s">
        <v>1</v>
      </c>
      <c r="M582" s="40" t="s">
        <v>16</v>
      </c>
      <c r="N582" s="71"/>
      <c r="O582" s="71"/>
      <c r="P582" s="71"/>
      <c r="Q582" s="71">
        <v>0</v>
      </c>
      <c r="R582" s="78"/>
      <c r="S582" s="67">
        <f>H582*P582+I582*Q582</f>
        <v>0</v>
      </c>
    </row>
    <row r="583" spans="1:19" ht="15.75" customHeight="1" x14ac:dyDescent="0.25">
      <c r="A583" s="756">
        <v>73</v>
      </c>
      <c r="B583" s="798" t="s">
        <v>225</v>
      </c>
      <c r="C583" s="746" t="s">
        <v>159</v>
      </c>
      <c r="D583" s="75" t="s">
        <v>211</v>
      </c>
      <c r="E583" s="190" t="s">
        <v>13</v>
      </c>
      <c r="F583" s="75" t="s">
        <v>1</v>
      </c>
      <c r="G583" s="10">
        <v>2</v>
      </c>
      <c r="H583" s="152"/>
      <c r="I583" s="74"/>
      <c r="J583" s="20" t="s">
        <v>93</v>
      </c>
      <c r="K583" s="5" t="s">
        <v>7</v>
      </c>
      <c r="L583" s="75" t="s">
        <v>1</v>
      </c>
      <c r="M583" s="40" t="s">
        <v>16</v>
      </c>
      <c r="N583" s="168"/>
      <c r="O583" s="71">
        <v>0</v>
      </c>
      <c r="P583" s="71"/>
      <c r="Q583" s="71"/>
      <c r="R583" s="78">
        <f>G583*O583</f>
        <v>0</v>
      </c>
      <c r="S583" s="67"/>
    </row>
    <row r="584" spans="1:19" ht="25.5" customHeight="1" x14ac:dyDescent="0.25">
      <c r="A584" s="752"/>
      <c r="B584" s="797"/>
      <c r="C584" s="754"/>
      <c r="D584" s="10" t="s">
        <v>211</v>
      </c>
      <c r="E584" s="190" t="s">
        <v>13</v>
      </c>
      <c r="F584" s="75" t="s">
        <v>2</v>
      </c>
      <c r="G584" s="10"/>
      <c r="H584" s="10">
        <v>0</v>
      </c>
      <c r="I584" s="74">
        <v>2</v>
      </c>
      <c r="J584" s="20" t="s">
        <v>93</v>
      </c>
      <c r="K584" s="5" t="s">
        <v>7</v>
      </c>
      <c r="L584" s="75" t="s">
        <v>1</v>
      </c>
      <c r="M584" s="40" t="s">
        <v>16</v>
      </c>
      <c r="N584" s="168"/>
      <c r="O584" s="71"/>
      <c r="P584" s="71"/>
      <c r="Q584" s="71">
        <v>0</v>
      </c>
      <c r="R584" s="78"/>
      <c r="S584" s="67">
        <f>H584*P584+I584*Q584</f>
        <v>0</v>
      </c>
    </row>
    <row r="585" spans="1:19" ht="15.75" customHeight="1" x14ac:dyDescent="0.25">
      <c r="A585" s="756">
        <v>74</v>
      </c>
      <c r="B585" s="798" t="s">
        <v>224</v>
      </c>
      <c r="C585" s="753" t="s">
        <v>159</v>
      </c>
      <c r="D585" s="76" t="s">
        <v>211</v>
      </c>
      <c r="E585" s="199" t="s">
        <v>13</v>
      </c>
      <c r="F585" s="76" t="s">
        <v>1</v>
      </c>
      <c r="G585" s="38">
        <v>2</v>
      </c>
      <c r="H585" s="152"/>
      <c r="I585" s="84"/>
      <c r="J585" s="40" t="s">
        <v>167</v>
      </c>
      <c r="K585" s="5" t="s">
        <v>7</v>
      </c>
      <c r="L585" s="76" t="s">
        <v>1</v>
      </c>
      <c r="M585" s="40" t="s">
        <v>66</v>
      </c>
      <c r="N585" s="71"/>
      <c r="O585" s="71">
        <v>0</v>
      </c>
      <c r="P585" s="71"/>
      <c r="Q585" s="71"/>
      <c r="R585" s="78">
        <f>G585*O585</f>
        <v>0</v>
      </c>
      <c r="S585" s="67"/>
    </row>
    <row r="586" spans="1:19" x14ac:dyDescent="0.25">
      <c r="A586" s="752"/>
      <c r="B586" s="797"/>
      <c r="C586" s="754"/>
      <c r="D586" s="75" t="s">
        <v>211</v>
      </c>
      <c r="E586" s="190" t="s">
        <v>13</v>
      </c>
      <c r="F586" s="75" t="s">
        <v>2</v>
      </c>
      <c r="G586" s="10"/>
      <c r="H586" s="10">
        <v>0</v>
      </c>
      <c r="I586" s="74">
        <v>2</v>
      </c>
      <c r="J586" s="20" t="s">
        <v>210</v>
      </c>
      <c r="K586" s="20" t="s">
        <v>79</v>
      </c>
      <c r="L586" s="75" t="s">
        <v>1</v>
      </c>
      <c r="M586" s="40" t="s">
        <v>16</v>
      </c>
      <c r="N586" s="71"/>
      <c r="O586" s="71"/>
      <c r="P586" s="71"/>
      <c r="Q586" s="71">
        <v>0</v>
      </c>
      <c r="R586" s="78"/>
      <c r="S586" s="67">
        <f>H586*P586+I586*Q586</f>
        <v>0</v>
      </c>
    </row>
    <row r="587" spans="1:19" ht="15" customHeight="1" x14ac:dyDescent="0.25">
      <c r="A587" s="756">
        <v>75</v>
      </c>
      <c r="B587" s="798" t="s">
        <v>223</v>
      </c>
      <c r="C587" s="746" t="s">
        <v>159</v>
      </c>
      <c r="D587" s="75" t="s">
        <v>211</v>
      </c>
      <c r="E587" s="190" t="s">
        <v>13</v>
      </c>
      <c r="F587" s="75" t="s">
        <v>1</v>
      </c>
      <c r="G587" s="10">
        <v>2</v>
      </c>
      <c r="H587" s="152"/>
      <c r="I587" s="74"/>
      <c r="J587" s="40" t="s">
        <v>167</v>
      </c>
      <c r="K587" s="124" t="s">
        <v>7</v>
      </c>
      <c r="L587" s="75" t="s">
        <v>1</v>
      </c>
      <c r="M587" s="40" t="s">
        <v>16</v>
      </c>
      <c r="N587" s="71"/>
      <c r="O587" s="71">
        <v>0</v>
      </c>
      <c r="P587" s="71"/>
      <c r="Q587" s="71"/>
      <c r="R587" s="78">
        <f>G587*O587</f>
        <v>0</v>
      </c>
      <c r="S587" s="67"/>
    </row>
    <row r="588" spans="1:19" x14ac:dyDescent="0.25">
      <c r="A588" s="752"/>
      <c r="B588" s="797"/>
      <c r="C588" s="754"/>
      <c r="D588" s="75" t="s">
        <v>211</v>
      </c>
      <c r="E588" s="190" t="s">
        <v>13</v>
      </c>
      <c r="F588" s="75" t="s">
        <v>2</v>
      </c>
      <c r="G588" s="10"/>
      <c r="H588" s="10">
        <v>0</v>
      </c>
      <c r="I588" s="74">
        <v>2</v>
      </c>
      <c r="J588" s="20" t="s">
        <v>210</v>
      </c>
      <c r="K588" s="20" t="s">
        <v>79</v>
      </c>
      <c r="L588" s="75" t="s">
        <v>1</v>
      </c>
      <c r="M588" s="40" t="s">
        <v>16</v>
      </c>
      <c r="N588" s="71"/>
      <c r="O588" s="71"/>
      <c r="P588" s="71"/>
      <c r="Q588" s="71">
        <v>0</v>
      </c>
      <c r="R588" s="78"/>
      <c r="S588" s="67">
        <f>H588*P588+I588*Q588</f>
        <v>0</v>
      </c>
    </row>
    <row r="589" spans="1:19" ht="15" customHeight="1" x14ac:dyDescent="0.25">
      <c r="A589" s="756">
        <v>76</v>
      </c>
      <c r="B589" s="798" t="s">
        <v>222</v>
      </c>
      <c r="C589" s="746" t="s">
        <v>159</v>
      </c>
      <c r="D589" s="75" t="s">
        <v>211</v>
      </c>
      <c r="E589" s="190" t="s">
        <v>13</v>
      </c>
      <c r="F589" s="75" t="s">
        <v>1</v>
      </c>
      <c r="G589" s="10">
        <v>2</v>
      </c>
      <c r="H589" s="152"/>
      <c r="I589" s="74"/>
      <c r="J589" s="40" t="s">
        <v>167</v>
      </c>
      <c r="K589" s="124" t="s">
        <v>7</v>
      </c>
      <c r="L589" s="75" t="s">
        <v>1</v>
      </c>
      <c r="M589" s="40" t="s">
        <v>16</v>
      </c>
      <c r="N589" s="71"/>
      <c r="O589" s="71">
        <v>0</v>
      </c>
      <c r="P589" s="71"/>
      <c r="Q589" s="71"/>
      <c r="R589" s="78">
        <f>G589*O589</f>
        <v>0</v>
      </c>
      <c r="S589" s="67"/>
    </row>
    <row r="590" spans="1:19" x14ac:dyDescent="0.25">
      <c r="A590" s="752"/>
      <c r="B590" s="797"/>
      <c r="C590" s="754"/>
      <c r="D590" s="75" t="s">
        <v>211</v>
      </c>
      <c r="E590" s="190" t="s">
        <v>13</v>
      </c>
      <c r="F590" s="75" t="s">
        <v>2</v>
      </c>
      <c r="G590" s="10"/>
      <c r="H590" s="10">
        <v>0</v>
      </c>
      <c r="I590" s="74">
        <v>2</v>
      </c>
      <c r="J590" s="20" t="s">
        <v>210</v>
      </c>
      <c r="K590" s="20" t="s">
        <v>79</v>
      </c>
      <c r="L590" s="75" t="s">
        <v>1</v>
      </c>
      <c r="M590" s="40" t="s">
        <v>16</v>
      </c>
      <c r="N590" s="71"/>
      <c r="O590" s="71"/>
      <c r="P590" s="71"/>
      <c r="Q590" s="71">
        <v>0</v>
      </c>
      <c r="R590" s="78"/>
      <c r="S590" s="67">
        <f>H590*P590+I590*Q590</f>
        <v>0</v>
      </c>
    </row>
    <row r="591" spans="1:19" ht="15.75" customHeight="1" x14ac:dyDescent="0.25">
      <c r="A591" s="756">
        <v>77</v>
      </c>
      <c r="B591" s="798" t="s">
        <v>221</v>
      </c>
      <c r="C591" s="746" t="s">
        <v>159</v>
      </c>
      <c r="D591" s="75" t="s">
        <v>211</v>
      </c>
      <c r="E591" s="190" t="s">
        <v>13</v>
      </c>
      <c r="F591" s="75" t="s">
        <v>1</v>
      </c>
      <c r="G591" s="10">
        <v>2</v>
      </c>
      <c r="H591" s="152"/>
      <c r="I591" s="74"/>
      <c r="J591" s="40" t="s">
        <v>167</v>
      </c>
      <c r="K591" s="124" t="s">
        <v>7</v>
      </c>
      <c r="L591" s="75" t="s">
        <v>1</v>
      </c>
      <c r="M591" s="40" t="s">
        <v>16</v>
      </c>
      <c r="N591" s="71"/>
      <c r="O591" s="71">
        <v>0</v>
      </c>
      <c r="P591" s="71"/>
      <c r="Q591" s="71"/>
      <c r="R591" s="78">
        <f>G591*O591</f>
        <v>0</v>
      </c>
      <c r="S591" s="67"/>
    </row>
    <row r="592" spans="1:19" ht="22.5" customHeight="1" x14ac:dyDescent="0.25">
      <c r="A592" s="752"/>
      <c r="B592" s="797"/>
      <c r="C592" s="754"/>
      <c r="D592" s="75" t="s">
        <v>211</v>
      </c>
      <c r="E592" s="190" t="s">
        <v>13</v>
      </c>
      <c r="F592" s="75" t="s">
        <v>2</v>
      </c>
      <c r="G592" s="10"/>
      <c r="H592" s="10">
        <v>0</v>
      </c>
      <c r="I592" s="74">
        <v>2</v>
      </c>
      <c r="J592" s="20" t="s">
        <v>210</v>
      </c>
      <c r="K592" s="20" t="s">
        <v>79</v>
      </c>
      <c r="L592" s="75" t="s">
        <v>1</v>
      </c>
      <c r="M592" s="40" t="s">
        <v>16</v>
      </c>
      <c r="N592" s="71"/>
      <c r="O592" s="71"/>
      <c r="P592" s="71"/>
      <c r="Q592" s="71">
        <v>0</v>
      </c>
      <c r="R592" s="78"/>
      <c r="S592" s="67">
        <f>H592*P592+I592*Q592</f>
        <v>0</v>
      </c>
    </row>
    <row r="593" spans="1:34" ht="17.25" customHeight="1" x14ac:dyDescent="0.25">
      <c r="A593" s="756">
        <v>78</v>
      </c>
      <c r="B593" s="798" t="s">
        <v>220</v>
      </c>
      <c r="C593" s="753" t="s">
        <v>159</v>
      </c>
      <c r="D593" s="76" t="s">
        <v>211</v>
      </c>
      <c r="E593" s="199" t="s">
        <v>13</v>
      </c>
      <c r="F593" s="76" t="s">
        <v>1</v>
      </c>
      <c r="G593" s="38">
        <v>2</v>
      </c>
      <c r="H593" s="152"/>
      <c r="I593" s="84"/>
      <c r="J593" s="40" t="s">
        <v>167</v>
      </c>
      <c r="K593" s="124" t="s">
        <v>7</v>
      </c>
      <c r="L593" s="75" t="s">
        <v>1</v>
      </c>
      <c r="M593" s="40" t="s">
        <v>16</v>
      </c>
      <c r="N593" s="71"/>
      <c r="O593" s="71">
        <v>0</v>
      </c>
      <c r="P593" s="71"/>
      <c r="Q593" s="71"/>
      <c r="R593" s="78">
        <f>G593*O593</f>
        <v>0</v>
      </c>
      <c r="S593" s="67"/>
    </row>
    <row r="594" spans="1:34" ht="24" customHeight="1" x14ac:dyDescent="0.25">
      <c r="A594" s="752"/>
      <c r="B594" s="797"/>
      <c r="C594" s="754"/>
      <c r="D594" s="75" t="s">
        <v>211</v>
      </c>
      <c r="E594" s="190" t="s">
        <v>13</v>
      </c>
      <c r="F594" s="75" t="s">
        <v>2</v>
      </c>
      <c r="G594" s="10"/>
      <c r="H594" s="10">
        <v>0</v>
      </c>
      <c r="I594" s="74">
        <v>2</v>
      </c>
      <c r="J594" s="20" t="s">
        <v>210</v>
      </c>
      <c r="K594" s="20" t="s">
        <v>79</v>
      </c>
      <c r="L594" s="75" t="s">
        <v>1</v>
      </c>
      <c r="M594" s="40" t="s">
        <v>16</v>
      </c>
      <c r="N594" s="71"/>
      <c r="O594" s="71"/>
      <c r="P594" s="71"/>
      <c r="Q594" s="71">
        <v>0</v>
      </c>
      <c r="R594" s="78"/>
      <c r="S594" s="67">
        <f>H594*P594+I594*Q594</f>
        <v>0</v>
      </c>
    </row>
    <row r="595" spans="1:34" ht="16.5" customHeight="1" x14ac:dyDescent="0.25">
      <c r="A595" s="756">
        <v>79</v>
      </c>
      <c r="B595" s="798" t="s">
        <v>219</v>
      </c>
      <c r="C595" s="746" t="s">
        <v>159</v>
      </c>
      <c r="D595" s="75" t="s">
        <v>211</v>
      </c>
      <c r="E595" s="190" t="s">
        <v>13</v>
      </c>
      <c r="F595" s="75" t="s">
        <v>1</v>
      </c>
      <c r="G595" s="10">
        <v>2</v>
      </c>
      <c r="H595" s="152"/>
      <c r="I595" s="74"/>
      <c r="J595" s="40" t="s">
        <v>167</v>
      </c>
      <c r="K595" s="124" t="s">
        <v>7</v>
      </c>
      <c r="L595" s="75" t="s">
        <v>1</v>
      </c>
      <c r="M595" s="40" t="s">
        <v>16</v>
      </c>
      <c r="N595" s="71"/>
      <c r="O595" s="71">
        <v>0</v>
      </c>
      <c r="P595" s="71"/>
      <c r="Q595" s="71"/>
      <c r="R595" s="78">
        <f>G595*O595</f>
        <v>0</v>
      </c>
      <c r="S595" s="67"/>
    </row>
    <row r="596" spans="1:34" x14ac:dyDescent="0.25">
      <c r="A596" s="752"/>
      <c r="B596" s="797"/>
      <c r="C596" s="754"/>
      <c r="D596" s="75" t="s">
        <v>211</v>
      </c>
      <c r="E596" s="190" t="s">
        <v>13</v>
      </c>
      <c r="F596" s="75" t="s">
        <v>2</v>
      </c>
      <c r="G596" s="10"/>
      <c r="H596" s="10">
        <v>0</v>
      </c>
      <c r="I596" s="74">
        <v>2</v>
      </c>
      <c r="J596" s="20" t="s">
        <v>210</v>
      </c>
      <c r="K596" s="20" t="s">
        <v>79</v>
      </c>
      <c r="L596" s="75" t="s">
        <v>1</v>
      </c>
      <c r="M596" s="40" t="s">
        <v>16</v>
      </c>
      <c r="N596" s="71"/>
      <c r="O596" s="71"/>
      <c r="P596" s="71"/>
      <c r="Q596" s="71">
        <v>0</v>
      </c>
      <c r="R596" s="78"/>
      <c r="S596" s="67">
        <f>H596*P596+I596*Q596</f>
        <v>0</v>
      </c>
    </row>
    <row r="597" spans="1:34" s="193" customFormat="1" ht="15" customHeight="1" x14ac:dyDescent="0.25">
      <c r="A597" s="828">
        <v>80</v>
      </c>
      <c r="B597" s="825" t="s">
        <v>218</v>
      </c>
      <c r="C597" s="772" t="s">
        <v>159</v>
      </c>
      <c r="D597" s="105" t="s">
        <v>211</v>
      </c>
      <c r="E597" s="190" t="s">
        <v>13</v>
      </c>
      <c r="F597" s="105" t="s">
        <v>1</v>
      </c>
      <c r="G597" s="24">
        <v>2</v>
      </c>
      <c r="H597" s="198"/>
      <c r="I597" s="196"/>
      <c r="J597" s="128" t="s">
        <v>192</v>
      </c>
      <c r="K597" s="197" t="s">
        <v>15</v>
      </c>
      <c r="L597" s="105" t="s">
        <v>1</v>
      </c>
      <c r="M597" s="128" t="s">
        <v>16</v>
      </c>
      <c r="N597" s="195"/>
      <c r="O597" s="194">
        <v>0</v>
      </c>
      <c r="P597" s="194"/>
      <c r="Q597" s="194"/>
      <c r="R597" s="78">
        <f>G597*O597</f>
        <v>0</v>
      </c>
      <c r="S597" s="67"/>
      <c r="T597"/>
      <c r="U597"/>
      <c r="V597"/>
      <c r="W597"/>
      <c r="X597"/>
      <c r="Y597"/>
      <c r="Z597"/>
      <c r="AA597"/>
      <c r="AB597"/>
      <c r="AC597"/>
      <c r="AD597"/>
      <c r="AE597"/>
      <c r="AF597"/>
      <c r="AG597"/>
      <c r="AH597"/>
    </row>
    <row r="598" spans="1:34" s="193" customFormat="1" ht="15" customHeight="1" x14ac:dyDescent="0.25">
      <c r="A598" s="840"/>
      <c r="B598" s="827"/>
      <c r="C598" s="773"/>
      <c r="D598" s="105" t="s">
        <v>211</v>
      </c>
      <c r="E598" s="190" t="s">
        <v>13</v>
      </c>
      <c r="F598" s="105" t="s">
        <v>2</v>
      </c>
      <c r="G598" s="24"/>
      <c r="H598" s="24">
        <v>0</v>
      </c>
      <c r="I598" s="196">
        <v>2</v>
      </c>
      <c r="J598" s="128" t="s">
        <v>192</v>
      </c>
      <c r="K598" s="197" t="s">
        <v>15</v>
      </c>
      <c r="L598" s="105" t="s">
        <v>1</v>
      </c>
      <c r="M598" s="128" t="s">
        <v>16</v>
      </c>
      <c r="N598" s="195"/>
      <c r="O598" s="194"/>
      <c r="P598" s="194"/>
      <c r="Q598" s="194">
        <v>0</v>
      </c>
      <c r="R598" s="78"/>
      <c r="S598" s="67">
        <f>H598*P598+I598*Q598</f>
        <v>0</v>
      </c>
      <c r="T598"/>
      <c r="U598"/>
      <c r="V598"/>
      <c r="W598"/>
      <c r="X598"/>
      <c r="Y598"/>
      <c r="Z598"/>
      <c r="AA598"/>
      <c r="AB598"/>
      <c r="AC598"/>
      <c r="AD598"/>
      <c r="AE598"/>
      <c r="AF598"/>
      <c r="AG598"/>
      <c r="AH598"/>
    </row>
    <row r="599" spans="1:34" s="193" customFormat="1" ht="15.75" customHeight="1" x14ac:dyDescent="0.25">
      <c r="A599" s="829"/>
      <c r="B599" s="826"/>
      <c r="C599" s="774"/>
      <c r="D599" s="105" t="s">
        <v>211</v>
      </c>
      <c r="E599" s="190" t="s">
        <v>13</v>
      </c>
      <c r="F599" s="105" t="s">
        <v>2</v>
      </c>
      <c r="G599" s="24"/>
      <c r="H599" s="24">
        <v>0</v>
      </c>
      <c r="I599" s="196">
        <v>2</v>
      </c>
      <c r="J599" s="104" t="s">
        <v>210</v>
      </c>
      <c r="K599" s="104" t="s">
        <v>79</v>
      </c>
      <c r="L599" s="105" t="s">
        <v>1</v>
      </c>
      <c r="M599" s="128" t="s">
        <v>16</v>
      </c>
      <c r="N599" s="195"/>
      <c r="O599" s="194"/>
      <c r="P599" s="194"/>
      <c r="Q599" s="194">
        <v>0</v>
      </c>
      <c r="R599" s="78"/>
      <c r="S599" s="176">
        <f>H599*P599+I599*Q599</f>
        <v>0</v>
      </c>
      <c r="T599"/>
      <c r="U599"/>
      <c r="V599"/>
      <c r="W599"/>
      <c r="X599"/>
      <c r="Y599"/>
      <c r="Z599"/>
      <c r="AA599"/>
      <c r="AB599"/>
      <c r="AC599"/>
      <c r="AD599"/>
      <c r="AE599"/>
      <c r="AF599"/>
      <c r="AG599"/>
      <c r="AH599"/>
    </row>
    <row r="600" spans="1:34" ht="26.25" customHeight="1" x14ac:dyDescent="0.25">
      <c r="A600" s="756">
        <v>81</v>
      </c>
      <c r="B600" s="798" t="s">
        <v>217</v>
      </c>
      <c r="C600" s="746" t="s">
        <v>159</v>
      </c>
      <c r="D600" s="75" t="s">
        <v>211</v>
      </c>
      <c r="E600" s="190" t="s">
        <v>13</v>
      </c>
      <c r="F600" s="75" t="s">
        <v>1</v>
      </c>
      <c r="G600" s="10">
        <v>2</v>
      </c>
      <c r="H600" s="152"/>
      <c r="I600" s="74"/>
      <c r="J600" s="40" t="s">
        <v>192</v>
      </c>
      <c r="K600" s="124" t="s">
        <v>15</v>
      </c>
      <c r="L600" s="75" t="s">
        <v>1</v>
      </c>
      <c r="M600" s="40" t="s">
        <v>16</v>
      </c>
      <c r="N600" s="71"/>
      <c r="O600" s="71">
        <v>0</v>
      </c>
      <c r="P600" s="71"/>
      <c r="Q600" s="71"/>
      <c r="R600" s="192">
        <f>G600*O600</f>
        <v>0</v>
      </c>
      <c r="S600" s="67"/>
    </row>
    <row r="601" spans="1:34" x14ac:dyDescent="0.25">
      <c r="A601" s="752"/>
      <c r="B601" s="797"/>
      <c r="C601" s="754"/>
      <c r="D601" s="75" t="s">
        <v>211</v>
      </c>
      <c r="E601" s="190" t="s">
        <v>13</v>
      </c>
      <c r="F601" s="75" t="s">
        <v>2</v>
      </c>
      <c r="G601" s="10"/>
      <c r="H601" s="10">
        <v>0</v>
      </c>
      <c r="I601" s="74">
        <v>2</v>
      </c>
      <c r="J601" s="40" t="s">
        <v>192</v>
      </c>
      <c r="K601" s="124" t="s">
        <v>15</v>
      </c>
      <c r="L601" s="75" t="s">
        <v>1</v>
      </c>
      <c r="M601" s="40" t="s">
        <v>16</v>
      </c>
      <c r="N601" s="71"/>
      <c r="O601" s="71"/>
      <c r="P601" s="71"/>
      <c r="Q601" s="71">
        <v>0</v>
      </c>
      <c r="R601" s="78"/>
      <c r="S601" s="67">
        <f>H601*P601+I601*Q601</f>
        <v>0</v>
      </c>
    </row>
    <row r="602" spans="1:34" ht="16.5" customHeight="1" x14ac:dyDescent="0.25">
      <c r="A602" s="756">
        <v>82</v>
      </c>
      <c r="B602" s="798" t="s">
        <v>216</v>
      </c>
      <c r="C602" s="746" t="s">
        <v>159</v>
      </c>
      <c r="D602" s="75" t="s">
        <v>211</v>
      </c>
      <c r="E602" s="190" t="s">
        <v>13</v>
      </c>
      <c r="F602" s="75" t="s">
        <v>1</v>
      </c>
      <c r="G602" s="10">
        <v>2</v>
      </c>
      <c r="H602" s="154"/>
      <c r="I602" s="74"/>
      <c r="J602" s="128" t="s">
        <v>192</v>
      </c>
      <c r="K602" s="124" t="s">
        <v>15</v>
      </c>
      <c r="L602" s="75" t="s">
        <v>1</v>
      </c>
      <c r="M602" s="40" t="s">
        <v>16</v>
      </c>
      <c r="N602" s="168"/>
      <c r="O602" s="71">
        <v>0</v>
      </c>
      <c r="P602" s="71"/>
      <c r="Q602" s="71"/>
      <c r="R602" s="78">
        <f>G602*O602</f>
        <v>0</v>
      </c>
      <c r="S602" s="67"/>
    </row>
    <row r="603" spans="1:34" ht="15.75" customHeight="1" x14ac:dyDescent="0.25">
      <c r="A603" s="751"/>
      <c r="B603" s="796"/>
      <c r="C603" s="753"/>
      <c r="D603" s="75" t="s">
        <v>211</v>
      </c>
      <c r="E603" s="190" t="s">
        <v>13</v>
      </c>
      <c r="F603" s="75" t="s">
        <v>2</v>
      </c>
      <c r="G603" s="10"/>
      <c r="H603" s="10">
        <v>0</v>
      </c>
      <c r="I603" s="74">
        <v>2</v>
      </c>
      <c r="J603" s="128" t="s">
        <v>192</v>
      </c>
      <c r="K603" s="124" t="s">
        <v>15</v>
      </c>
      <c r="L603" s="75" t="s">
        <v>1</v>
      </c>
      <c r="M603" s="40" t="s">
        <v>16</v>
      </c>
      <c r="N603" s="168"/>
      <c r="O603" s="71"/>
      <c r="P603" s="71"/>
      <c r="Q603" s="71">
        <v>0</v>
      </c>
      <c r="R603" s="78"/>
      <c r="S603" s="67">
        <f>H603*P603+I603*Q603</f>
        <v>0</v>
      </c>
    </row>
    <row r="604" spans="1:34" x14ac:dyDescent="0.25">
      <c r="A604" s="752"/>
      <c r="B604" s="797"/>
      <c r="C604" s="754"/>
      <c r="D604" s="75" t="s">
        <v>211</v>
      </c>
      <c r="E604" s="190" t="s">
        <v>13</v>
      </c>
      <c r="F604" s="75" t="s">
        <v>2</v>
      </c>
      <c r="G604" s="10"/>
      <c r="H604" s="10">
        <v>0</v>
      </c>
      <c r="I604" s="74">
        <v>2</v>
      </c>
      <c r="J604" s="104" t="s">
        <v>210</v>
      </c>
      <c r="K604" s="20" t="s">
        <v>79</v>
      </c>
      <c r="L604" s="75" t="s">
        <v>1</v>
      </c>
      <c r="M604" s="40" t="s">
        <v>16</v>
      </c>
      <c r="N604" s="168"/>
      <c r="O604" s="71"/>
      <c r="P604" s="71"/>
      <c r="Q604" s="71">
        <v>0</v>
      </c>
      <c r="R604" s="78"/>
      <c r="S604" s="67">
        <f>H604*P604+I604*Q604</f>
        <v>0</v>
      </c>
    </row>
    <row r="605" spans="1:34" ht="15.75" customHeight="1" x14ac:dyDescent="0.25">
      <c r="A605" s="756">
        <v>83</v>
      </c>
      <c r="B605" s="798" t="s">
        <v>215</v>
      </c>
      <c r="C605" s="746" t="s">
        <v>159</v>
      </c>
      <c r="D605" s="75" t="s">
        <v>211</v>
      </c>
      <c r="E605" s="190" t="s">
        <v>13</v>
      </c>
      <c r="F605" s="75" t="s">
        <v>1</v>
      </c>
      <c r="G605" s="10">
        <v>2</v>
      </c>
      <c r="H605" s="154"/>
      <c r="I605" s="74"/>
      <c r="J605" s="128" t="s">
        <v>192</v>
      </c>
      <c r="K605" s="124" t="s">
        <v>15</v>
      </c>
      <c r="L605" s="75" t="s">
        <v>1</v>
      </c>
      <c r="M605" s="40" t="s">
        <v>16</v>
      </c>
      <c r="N605" s="168"/>
      <c r="O605" s="71">
        <v>0</v>
      </c>
      <c r="P605" s="71"/>
      <c r="Q605" s="71"/>
      <c r="R605" s="78">
        <f>G605*O605</f>
        <v>0</v>
      </c>
      <c r="S605" s="67"/>
    </row>
    <row r="606" spans="1:34" ht="17.25" customHeight="1" x14ac:dyDescent="0.25">
      <c r="A606" s="751"/>
      <c r="B606" s="796"/>
      <c r="C606" s="753"/>
      <c r="D606" s="75" t="s">
        <v>211</v>
      </c>
      <c r="E606" s="190" t="s">
        <v>13</v>
      </c>
      <c r="F606" s="75" t="s">
        <v>2</v>
      </c>
      <c r="G606" s="10"/>
      <c r="H606" s="10">
        <v>0</v>
      </c>
      <c r="I606" s="74">
        <v>2</v>
      </c>
      <c r="J606" s="128" t="s">
        <v>192</v>
      </c>
      <c r="K606" s="124" t="s">
        <v>15</v>
      </c>
      <c r="L606" s="75" t="s">
        <v>1</v>
      </c>
      <c r="M606" s="40" t="s">
        <v>16</v>
      </c>
      <c r="N606" s="168"/>
      <c r="O606" s="71"/>
      <c r="P606" s="71"/>
      <c r="Q606" s="71">
        <v>0</v>
      </c>
      <c r="R606" s="78"/>
      <c r="S606" s="67">
        <f>H606*P606+I606*Q606</f>
        <v>0</v>
      </c>
    </row>
    <row r="607" spans="1:34" x14ac:dyDescent="0.25">
      <c r="A607" s="752"/>
      <c r="B607" s="797"/>
      <c r="C607" s="754"/>
      <c r="D607" s="75" t="s">
        <v>211</v>
      </c>
      <c r="E607" s="190" t="s">
        <v>13</v>
      </c>
      <c r="F607" s="75" t="s">
        <v>2</v>
      </c>
      <c r="G607" s="10"/>
      <c r="H607" s="10">
        <v>0</v>
      </c>
      <c r="I607" s="74">
        <v>2</v>
      </c>
      <c r="J607" s="104" t="s">
        <v>210</v>
      </c>
      <c r="K607" s="20" t="s">
        <v>79</v>
      </c>
      <c r="L607" s="75" t="s">
        <v>1</v>
      </c>
      <c r="M607" s="40" t="s">
        <v>16</v>
      </c>
      <c r="N607" s="168"/>
      <c r="O607" s="71"/>
      <c r="P607" s="71"/>
      <c r="Q607" s="71">
        <v>0</v>
      </c>
      <c r="R607" s="78"/>
      <c r="S607" s="67">
        <f>H607*P607+I607*Q607</f>
        <v>0</v>
      </c>
      <c r="AE607" s="191"/>
    </row>
    <row r="608" spans="1:34" ht="17.25" customHeight="1" x14ac:dyDescent="0.25">
      <c r="A608" s="756">
        <v>84</v>
      </c>
      <c r="B608" s="798" t="s">
        <v>214</v>
      </c>
      <c r="C608" s="746" t="s">
        <v>159</v>
      </c>
      <c r="D608" s="75" t="s">
        <v>211</v>
      </c>
      <c r="E608" s="190" t="s">
        <v>13</v>
      </c>
      <c r="F608" s="75" t="s">
        <v>1</v>
      </c>
      <c r="G608" s="10">
        <v>2</v>
      </c>
      <c r="H608" s="154"/>
      <c r="I608" s="74"/>
      <c r="J608" s="128" t="s">
        <v>192</v>
      </c>
      <c r="K608" s="124" t="s">
        <v>15</v>
      </c>
      <c r="L608" s="75" t="s">
        <v>1</v>
      </c>
      <c r="M608" s="40" t="s">
        <v>16</v>
      </c>
      <c r="N608" s="168"/>
      <c r="O608" s="71">
        <v>0</v>
      </c>
      <c r="P608" s="71"/>
      <c r="Q608" s="71"/>
      <c r="R608" s="78">
        <f>G608*O608</f>
        <v>0</v>
      </c>
      <c r="S608" s="67"/>
    </row>
    <row r="609" spans="1:20" ht="16.5" customHeight="1" x14ac:dyDescent="0.25">
      <c r="A609" s="751"/>
      <c r="B609" s="796"/>
      <c r="C609" s="753"/>
      <c r="D609" s="75" t="s">
        <v>211</v>
      </c>
      <c r="E609" s="190" t="s">
        <v>13</v>
      </c>
      <c r="F609" s="75" t="s">
        <v>2</v>
      </c>
      <c r="G609" s="10"/>
      <c r="H609" s="10">
        <v>0</v>
      </c>
      <c r="I609" s="74">
        <v>2</v>
      </c>
      <c r="J609" s="128" t="s">
        <v>192</v>
      </c>
      <c r="K609" s="124" t="s">
        <v>15</v>
      </c>
      <c r="L609" s="75" t="s">
        <v>1</v>
      </c>
      <c r="M609" s="40" t="s">
        <v>16</v>
      </c>
      <c r="N609" s="71"/>
      <c r="O609" s="71"/>
      <c r="P609" s="71"/>
      <c r="Q609" s="71">
        <v>0</v>
      </c>
      <c r="R609" s="78"/>
      <c r="S609" s="67">
        <f>H609*P609+I609*Q609</f>
        <v>0</v>
      </c>
    </row>
    <row r="610" spans="1:20" ht="18" customHeight="1" x14ac:dyDescent="0.25">
      <c r="A610" s="752"/>
      <c r="B610" s="797"/>
      <c r="C610" s="754"/>
      <c r="D610" s="75" t="s">
        <v>211</v>
      </c>
      <c r="E610" s="190" t="s">
        <v>13</v>
      </c>
      <c r="F610" s="75" t="s">
        <v>2</v>
      </c>
      <c r="G610" s="10"/>
      <c r="H610" s="10">
        <v>0</v>
      </c>
      <c r="I610" s="74">
        <v>2</v>
      </c>
      <c r="J610" s="104" t="s">
        <v>210</v>
      </c>
      <c r="K610" s="20" t="s">
        <v>79</v>
      </c>
      <c r="L610" s="75" t="s">
        <v>1</v>
      </c>
      <c r="M610" s="40" t="s">
        <v>16</v>
      </c>
      <c r="N610" s="71"/>
      <c r="O610" s="71"/>
      <c r="P610" s="71"/>
      <c r="Q610" s="71">
        <v>0</v>
      </c>
      <c r="R610" s="78"/>
      <c r="S610" s="67">
        <f>H610*P610+I610*Q610</f>
        <v>0</v>
      </c>
    </row>
    <row r="611" spans="1:20" ht="17.25" customHeight="1" x14ac:dyDescent="0.25">
      <c r="A611" s="756">
        <v>85</v>
      </c>
      <c r="B611" s="798" t="s">
        <v>213</v>
      </c>
      <c r="C611" s="746" t="s">
        <v>159</v>
      </c>
      <c r="D611" s="75" t="s">
        <v>211</v>
      </c>
      <c r="E611" s="190" t="s">
        <v>13</v>
      </c>
      <c r="F611" s="75" t="s">
        <v>1</v>
      </c>
      <c r="G611" s="10">
        <v>2</v>
      </c>
      <c r="H611" s="154"/>
      <c r="I611" s="74"/>
      <c r="J611" s="104" t="s">
        <v>192</v>
      </c>
      <c r="K611" s="5" t="s">
        <v>15</v>
      </c>
      <c r="L611" s="75" t="s">
        <v>1</v>
      </c>
      <c r="M611" s="40" t="s">
        <v>16</v>
      </c>
      <c r="N611" s="71"/>
      <c r="O611" s="71">
        <v>0</v>
      </c>
      <c r="P611" s="71"/>
      <c r="Q611" s="71"/>
      <c r="R611" s="78">
        <f>G611*O611</f>
        <v>0</v>
      </c>
      <c r="S611" s="67"/>
    </row>
    <row r="612" spans="1:20" ht="15.75" customHeight="1" x14ac:dyDescent="0.25">
      <c r="A612" s="751"/>
      <c r="B612" s="796"/>
      <c r="C612" s="753"/>
      <c r="D612" s="75" t="s">
        <v>211</v>
      </c>
      <c r="E612" s="190" t="s">
        <v>13</v>
      </c>
      <c r="F612" s="75" t="s">
        <v>2</v>
      </c>
      <c r="G612" s="10"/>
      <c r="H612" s="10">
        <v>0</v>
      </c>
      <c r="I612" s="74">
        <v>2</v>
      </c>
      <c r="J612" s="104" t="s">
        <v>192</v>
      </c>
      <c r="K612" s="5" t="s">
        <v>15</v>
      </c>
      <c r="L612" s="75" t="s">
        <v>1</v>
      </c>
      <c r="M612" s="40" t="s">
        <v>16</v>
      </c>
      <c r="N612" s="71"/>
      <c r="O612" s="71"/>
      <c r="P612" s="71"/>
      <c r="Q612" s="71">
        <v>0</v>
      </c>
      <c r="R612" s="78"/>
      <c r="S612" s="67">
        <f>H612*P612+I612*Q612</f>
        <v>0</v>
      </c>
    </row>
    <row r="613" spans="1:20" ht="16.5" customHeight="1" x14ac:dyDescent="0.25">
      <c r="A613" s="752"/>
      <c r="B613" s="797"/>
      <c r="C613" s="754"/>
      <c r="D613" s="75" t="s">
        <v>211</v>
      </c>
      <c r="E613" s="190" t="s">
        <v>13</v>
      </c>
      <c r="F613" s="75" t="s">
        <v>2</v>
      </c>
      <c r="G613" s="10"/>
      <c r="H613" s="10">
        <v>0</v>
      </c>
      <c r="I613" s="74">
        <v>2</v>
      </c>
      <c r="J613" s="104" t="s">
        <v>210</v>
      </c>
      <c r="K613" s="20" t="s">
        <v>79</v>
      </c>
      <c r="L613" s="75" t="s">
        <v>1</v>
      </c>
      <c r="M613" s="40" t="s">
        <v>16</v>
      </c>
      <c r="N613" s="71"/>
      <c r="O613" s="71"/>
      <c r="P613" s="71"/>
      <c r="Q613" s="71">
        <v>0</v>
      </c>
      <c r="R613" s="78"/>
      <c r="S613" s="67">
        <f>H613*P613+I613*Q613</f>
        <v>0</v>
      </c>
    </row>
    <row r="614" spans="1:20" ht="17.25" customHeight="1" x14ac:dyDescent="0.25">
      <c r="A614" s="756">
        <v>86</v>
      </c>
      <c r="B614" s="798" t="s">
        <v>212</v>
      </c>
      <c r="C614" s="746" t="s">
        <v>159</v>
      </c>
      <c r="D614" s="75" t="s">
        <v>211</v>
      </c>
      <c r="E614" s="190" t="s">
        <v>13</v>
      </c>
      <c r="F614" s="75" t="s">
        <v>1</v>
      </c>
      <c r="G614" s="10">
        <v>2</v>
      </c>
      <c r="H614" s="154"/>
      <c r="I614" s="74"/>
      <c r="J614" s="104" t="s">
        <v>192</v>
      </c>
      <c r="K614" s="5" t="s">
        <v>15</v>
      </c>
      <c r="L614" s="75" t="s">
        <v>1</v>
      </c>
      <c r="M614" s="40" t="s">
        <v>16</v>
      </c>
      <c r="N614" s="71"/>
      <c r="O614" s="71">
        <v>0</v>
      </c>
      <c r="P614" s="71"/>
      <c r="Q614" s="71"/>
      <c r="R614" s="78">
        <f>G614*O614</f>
        <v>0</v>
      </c>
      <c r="S614" s="67"/>
    </row>
    <row r="615" spans="1:20" ht="17.25" customHeight="1" x14ac:dyDescent="0.25">
      <c r="A615" s="751"/>
      <c r="B615" s="796"/>
      <c r="C615" s="753"/>
      <c r="D615" s="75" t="s">
        <v>211</v>
      </c>
      <c r="E615" s="190" t="s">
        <v>13</v>
      </c>
      <c r="F615" s="75" t="s">
        <v>2</v>
      </c>
      <c r="G615" s="10"/>
      <c r="H615" s="10">
        <v>0</v>
      </c>
      <c r="I615" s="74">
        <v>2</v>
      </c>
      <c r="J615" s="104" t="s">
        <v>192</v>
      </c>
      <c r="K615" s="5" t="s">
        <v>15</v>
      </c>
      <c r="L615" s="75" t="s">
        <v>1</v>
      </c>
      <c r="M615" s="40" t="s">
        <v>16</v>
      </c>
      <c r="N615" s="71"/>
      <c r="O615" s="71"/>
      <c r="P615" s="71"/>
      <c r="Q615" s="71">
        <v>0</v>
      </c>
      <c r="R615" s="78"/>
      <c r="S615" s="67">
        <f>H615*P615+I615*Q615</f>
        <v>0</v>
      </c>
      <c r="T615" s="43"/>
    </row>
    <row r="616" spans="1:20" ht="18" customHeight="1" thickBot="1" x14ac:dyDescent="0.3">
      <c r="A616" s="870"/>
      <c r="B616" s="871"/>
      <c r="C616" s="775"/>
      <c r="D616" s="188" t="s">
        <v>211</v>
      </c>
      <c r="E616" s="189" t="s">
        <v>13</v>
      </c>
      <c r="F616" s="185" t="s">
        <v>2</v>
      </c>
      <c r="G616" s="188"/>
      <c r="H616" s="188">
        <v>0</v>
      </c>
      <c r="I616" s="187">
        <v>2</v>
      </c>
      <c r="J616" s="186" t="s">
        <v>210</v>
      </c>
      <c r="K616" s="184" t="s">
        <v>79</v>
      </c>
      <c r="L616" s="185" t="s">
        <v>1</v>
      </c>
      <c r="M616" s="184" t="s">
        <v>16</v>
      </c>
      <c r="N616" s="183"/>
      <c r="O616" s="183"/>
      <c r="P616" s="183"/>
      <c r="Q616" s="183">
        <v>0</v>
      </c>
      <c r="R616" s="182"/>
      <c r="S616" s="181">
        <f>H616*P616+I616*Q616</f>
        <v>0</v>
      </c>
    </row>
    <row r="617" spans="1:20" ht="27.75" customHeight="1" x14ac:dyDescent="0.25">
      <c r="A617" s="751">
        <v>87</v>
      </c>
      <c r="B617" s="813" t="s">
        <v>209</v>
      </c>
      <c r="C617" s="753" t="s">
        <v>159</v>
      </c>
      <c r="D617" s="155" t="s">
        <v>185</v>
      </c>
      <c r="E617" s="76" t="s">
        <v>21</v>
      </c>
      <c r="F617" s="76" t="s">
        <v>1</v>
      </c>
      <c r="G617" s="38">
        <v>2</v>
      </c>
      <c r="H617" s="180"/>
      <c r="I617" s="84"/>
      <c r="J617" s="126" t="s">
        <v>208</v>
      </c>
      <c r="K617" s="124" t="s">
        <v>15</v>
      </c>
      <c r="L617" s="76" t="s">
        <v>110</v>
      </c>
      <c r="M617" s="40" t="s">
        <v>153</v>
      </c>
      <c r="N617" s="71"/>
      <c r="O617" s="71">
        <v>0</v>
      </c>
      <c r="P617" s="71"/>
      <c r="Q617" s="71"/>
      <c r="R617" s="78">
        <f>G617*O617</f>
        <v>0</v>
      </c>
      <c r="S617" s="82"/>
    </row>
    <row r="618" spans="1:20" ht="28.5" customHeight="1" x14ac:dyDescent="0.25">
      <c r="A618" s="752"/>
      <c r="B618" s="813"/>
      <c r="C618" s="753"/>
      <c r="D618" s="10" t="s">
        <v>185</v>
      </c>
      <c r="E618" s="75" t="s">
        <v>21</v>
      </c>
      <c r="F618" s="75" t="s">
        <v>2</v>
      </c>
      <c r="G618" s="10"/>
      <c r="H618" s="10">
        <v>0</v>
      </c>
      <c r="I618" s="74">
        <v>2</v>
      </c>
      <c r="J618" s="35" t="s">
        <v>208</v>
      </c>
      <c r="K618" s="5" t="s">
        <v>15</v>
      </c>
      <c r="L618" s="76" t="s">
        <v>110</v>
      </c>
      <c r="M618" s="40" t="s">
        <v>153</v>
      </c>
      <c r="N618" s="71"/>
      <c r="O618" s="71"/>
      <c r="P618" s="71"/>
      <c r="Q618" s="71">
        <v>0</v>
      </c>
      <c r="R618" s="78"/>
      <c r="S618" s="67">
        <f>H618*P618+I618*Q618</f>
        <v>0</v>
      </c>
    </row>
    <row r="619" spans="1:20" ht="15" customHeight="1" x14ac:dyDescent="0.25">
      <c r="A619" s="756">
        <v>88</v>
      </c>
      <c r="B619" s="810" t="s">
        <v>207</v>
      </c>
      <c r="C619" s="746" t="s">
        <v>159</v>
      </c>
      <c r="D619" s="153" t="s">
        <v>185</v>
      </c>
      <c r="E619" s="76" t="s">
        <v>21</v>
      </c>
      <c r="F619" s="75" t="s">
        <v>1</v>
      </c>
      <c r="G619" s="10">
        <v>2</v>
      </c>
      <c r="H619" s="154"/>
      <c r="I619" s="74"/>
      <c r="J619" s="20" t="s">
        <v>93</v>
      </c>
      <c r="K619" s="5" t="s">
        <v>7</v>
      </c>
      <c r="L619" s="76" t="s">
        <v>1</v>
      </c>
      <c r="M619" s="40" t="s">
        <v>66</v>
      </c>
      <c r="N619" s="71"/>
      <c r="O619" s="71">
        <v>0</v>
      </c>
      <c r="P619" s="71"/>
      <c r="Q619" s="71"/>
      <c r="R619" s="78">
        <f>G619*O619</f>
        <v>0</v>
      </c>
      <c r="S619" s="67"/>
    </row>
    <row r="620" spans="1:20" ht="25.5" x14ac:dyDescent="0.25">
      <c r="A620" s="751"/>
      <c r="B620" s="813"/>
      <c r="C620" s="753"/>
      <c r="D620" s="153" t="s">
        <v>185</v>
      </c>
      <c r="E620" s="76" t="s">
        <v>21</v>
      </c>
      <c r="F620" s="75" t="s">
        <v>1</v>
      </c>
      <c r="G620" s="10">
        <v>2</v>
      </c>
      <c r="H620" s="152"/>
      <c r="I620" s="74"/>
      <c r="J620" s="20" t="s">
        <v>206</v>
      </c>
      <c r="K620" s="5" t="s">
        <v>15</v>
      </c>
      <c r="L620" s="76" t="s">
        <v>1</v>
      </c>
      <c r="M620" s="40" t="s">
        <v>205</v>
      </c>
      <c r="N620" s="71"/>
      <c r="O620" s="71">
        <v>0</v>
      </c>
      <c r="P620" s="71"/>
      <c r="Q620" s="71"/>
      <c r="R620" s="78">
        <f>G620*O620</f>
        <v>0</v>
      </c>
      <c r="S620" s="67"/>
    </row>
    <row r="621" spans="1:20" ht="15.75" customHeight="1" x14ac:dyDescent="0.25">
      <c r="A621" s="751"/>
      <c r="B621" s="813"/>
      <c r="C621" s="753"/>
      <c r="D621" s="10" t="s">
        <v>185</v>
      </c>
      <c r="E621" s="75" t="s">
        <v>21</v>
      </c>
      <c r="F621" s="75" t="s">
        <v>2</v>
      </c>
      <c r="G621" s="10"/>
      <c r="H621" s="10">
        <v>0</v>
      </c>
      <c r="I621" s="74">
        <v>2</v>
      </c>
      <c r="J621" s="35" t="s">
        <v>93</v>
      </c>
      <c r="K621" s="5" t="s">
        <v>7</v>
      </c>
      <c r="L621" s="75" t="s">
        <v>1</v>
      </c>
      <c r="M621" s="20" t="s">
        <v>16</v>
      </c>
      <c r="N621" s="71"/>
      <c r="O621" s="71"/>
      <c r="P621" s="71"/>
      <c r="Q621" s="71">
        <v>0</v>
      </c>
      <c r="R621" s="78"/>
      <c r="S621" s="67">
        <f>H621*P621+I621*Q621</f>
        <v>0</v>
      </c>
    </row>
    <row r="622" spans="1:20" ht="25.5" x14ac:dyDescent="0.25">
      <c r="A622" s="752"/>
      <c r="B622" s="811"/>
      <c r="C622" s="754"/>
      <c r="D622" s="10" t="s">
        <v>185</v>
      </c>
      <c r="E622" s="75" t="s">
        <v>21</v>
      </c>
      <c r="F622" s="75" t="s">
        <v>2</v>
      </c>
      <c r="G622" s="10"/>
      <c r="H622" s="10">
        <v>0</v>
      </c>
      <c r="I622" s="74">
        <v>2</v>
      </c>
      <c r="J622" s="35" t="s">
        <v>206</v>
      </c>
      <c r="K622" s="5" t="s">
        <v>15</v>
      </c>
      <c r="L622" s="75" t="s">
        <v>1</v>
      </c>
      <c r="M622" s="20" t="s">
        <v>205</v>
      </c>
      <c r="N622" s="71"/>
      <c r="O622" s="71"/>
      <c r="P622" s="71"/>
      <c r="Q622" s="71">
        <v>0</v>
      </c>
      <c r="R622" s="78"/>
      <c r="S622" s="67">
        <f>H622*P622+I622*Q622</f>
        <v>0</v>
      </c>
    </row>
    <row r="623" spans="1:20" ht="15" customHeight="1" x14ac:dyDescent="0.25">
      <c r="A623" s="756">
        <v>89</v>
      </c>
      <c r="B623" s="810" t="s">
        <v>204</v>
      </c>
      <c r="C623" s="746" t="s">
        <v>159</v>
      </c>
      <c r="D623" s="153" t="s">
        <v>185</v>
      </c>
      <c r="E623" s="76" t="s">
        <v>21</v>
      </c>
      <c r="F623" s="75" t="s">
        <v>1</v>
      </c>
      <c r="G623" s="10">
        <v>2</v>
      </c>
      <c r="H623" s="169"/>
      <c r="I623" s="10"/>
      <c r="J623" s="35" t="s">
        <v>92</v>
      </c>
      <c r="K623" s="5" t="s">
        <v>7</v>
      </c>
      <c r="L623" s="76" t="s">
        <v>1</v>
      </c>
      <c r="M623" s="40" t="s">
        <v>66</v>
      </c>
      <c r="N623" s="71"/>
      <c r="O623" s="71">
        <v>0</v>
      </c>
      <c r="P623" s="71"/>
      <c r="Q623" s="71"/>
      <c r="R623" s="78">
        <f>G623*O623</f>
        <v>0</v>
      </c>
      <c r="S623" s="67"/>
    </row>
    <row r="624" spans="1:20" x14ac:dyDescent="0.25">
      <c r="A624" s="751"/>
      <c r="B624" s="813"/>
      <c r="C624" s="753"/>
      <c r="D624" s="153" t="s">
        <v>185</v>
      </c>
      <c r="E624" s="76" t="s">
        <v>21</v>
      </c>
      <c r="F624" s="75" t="s">
        <v>1</v>
      </c>
      <c r="G624" s="10">
        <v>2</v>
      </c>
      <c r="H624" s="169"/>
      <c r="I624" s="10"/>
      <c r="J624" s="35" t="s">
        <v>93</v>
      </c>
      <c r="K624" s="5" t="s">
        <v>7</v>
      </c>
      <c r="L624" s="76" t="s">
        <v>1</v>
      </c>
      <c r="M624" s="40" t="s">
        <v>66</v>
      </c>
      <c r="N624" s="71"/>
      <c r="O624" s="71">
        <v>0</v>
      </c>
      <c r="P624" s="71"/>
      <c r="Q624" s="71"/>
      <c r="R624" s="78">
        <f>G624*O624</f>
        <v>0</v>
      </c>
      <c r="S624" s="67"/>
    </row>
    <row r="625" spans="1:19" x14ac:dyDescent="0.25">
      <c r="A625" s="751"/>
      <c r="B625" s="813"/>
      <c r="C625" s="753"/>
      <c r="D625" s="10" t="s">
        <v>185</v>
      </c>
      <c r="E625" s="75" t="s">
        <v>21</v>
      </c>
      <c r="F625" s="75" t="s">
        <v>2</v>
      </c>
      <c r="G625" s="10"/>
      <c r="H625" s="10">
        <v>0</v>
      </c>
      <c r="I625" s="74">
        <v>2</v>
      </c>
      <c r="J625" s="35" t="s">
        <v>92</v>
      </c>
      <c r="K625" s="5" t="s">
        <v>7</v>
      </c>
      <c r="L625" s="75" t="s">
        <v>1</v>
      </c>
      <c r="M625" s="20" t="s">
        <v>66</v>
      </c>
      <c r="N625" s="71"/>
      <c r="O625" s="71"/>
      <c r="P625" s="71"/>
      <c r="Q625" s="71">
        <v>0</v>
      </c>
      <c r="R625" s="78"/>
      <c r="S625" s="67">
        <f>H625*P625+I625*Q625</f>
        <v>0</v>
      </c>
    </row>
    <row r="626" spans="1:19" x14ac:dyDescent="0.25">
      <c r="A626" s="752"/>
      <c r="B626" s="811"/>
      <c r="C626" s="754"/>
      <c r="D626" s="10" t="s">
        <v>185</v>
      </c>
      <c r="E626" s="75" t="s">
        <v>21</v>
      </c>
      <c r="F626" s="75" t="s">
        <v>2</v>
      </c>
      <c r="G626" s="10"/>
      <c r="H626" s="10">
        <v>0</v>
      </c>
      <c r="I626" s="74">
        <v>2</v>
      </c>
      <c r="J626" s="35" t="s">
        <v>90</v>
      </c>
      <c r="K626" s="5" t="s">
        <v>79</v>
      </c>
      <c r="L626" s="76" t="s">
        <v>1</v>
      </c>
      <c r="M626" s="40" t="s">
        <v>203</v>
      </c>
      <c r="N626" s="71"/>
      <c r="O626" s="71"/>
      <c r="P626" s="71"/>
      <c r="Q626" s="71">
        <v>0</v>
      </c>
      <c r="R626" s="78"/>
      <c r="S626" s="67">
        <f>H626*P626+I626*Q626</f>
        <v>0</v>
      </c>
    </row>
    <row r="627" spans="1:19" ht="25.5" x14ac:dyDescent="0.25">
      <c r="A627" s="756">
        <v>90</v>
      </c>
      <c r="B627" s="810" t="s">
        <v>202</v>
      </c>
      <c r="C627" s="746" t="s">
        <v>159</v>
      </c>
      <c r="D627" s="153" t="s">
        <v>185</v>
      </c>
      <c r="E627" s="76" t="s">
        <v>21</v>
      </c>
      <c r="F627" s="75" t="s">
        <v>1</v>
      </c>
      <c r="G627" s="10">
        <v>2</v>
      </c>
      <c r="H627" s="152"/>
      <c r="I627" s="74"/>
      <c r="J627" s="20" t="s">
        <v>201</v>
      </c>
      <c r="K627" s="5" t="s">
        <v>7</v>
      </c>
      <c r="L627" s="76" t="s">
        <v>36</v>
      </c>
      <c r="M627" s="40" t="s">
        <v>200</v>
      </c>
      <c r="N627" s="71"/>
      <c r="O627" s="71">
        <v>0</v>
      </c>
      <c r="P627" s="71"/>
      <c r="Q627" s="71"/>
      <c r="R627" s="78">
        <f>G627*O627</f>
        <v>0</v>
      </c>
      <c r="S627" s="67"/>
    </row>
    <row r="628" spans="1:19" ht="25.5" x14ac:dyDescent="0.25">
      <c r="A628" s="752"/>
      <c r="B628" s="811"/>
      <c r="C628" s="754"/>
      <c r="D628" s="10" t="s">
        <v>185</v>
      </c>
      <c r="E628" s="75" t="s">
        <v>21</v>
      </c>
      <c r="F628" s="75" t="s">
        <v>2</v>
      </c>
      <c r="G628" s="10"/>
      <c r="H628" s="10">
        <v>0</v>
      </c>
      <c r="I628" s="74">
        <v>2</v>
      </c>
      <c r="J628" s="20" t="s">
        <v>201</v>
      </c>
      <c r="K628" s="5" t="s">
        <v>7</v>
      </c>
      <c r="L628" s="75" t="s">
        <v>36</v>
      </c>
      <c r="M628" s="20" t="s">
        <v>200</v>
      </c>
      <c r="N628" s="71"/>
      <c r="O628" s="71"/>
      <c r="P628" s="71"/>
      <c r="Q628" s="71">
        <v>0</v>
      </c>
      <c r="R628" s="78"/>
      <c r="S628" s="67">
        <f>H628*P628+I628*Q628</f>
        <v>0</v>
      </c>
    </row>
    <row r="629" spans="1:19" ht="25.5" x14ac:dyDescent="0.25">
      <c r="A629" s="756">
        <v>91</v>
      </c>
      <c r="B629" s="810" t="s">
        <v>199</v>
      </c>
      <c r="C629" s="746" t="s">
        <v>159</v>
      </c>
      <c r="D629" s="153" t="s">
        <v>185</v>
      </c>
      <c r="E629" s="76" t="s">
        <v>21</v>
      </c>
      <c r="F629" s="75" t="s">
        <v>1</v>
      </c>
      <c r="G629" s="10">
        <v>2</v>
      </c>
      <c r="H629" s="152"/>
      <c r="I629" s="74"/>
      <c r="J629" s="179" t="s">
        <v>154</v>
      </c>
      <c r="K629" s="170" t="s">
        <v>81</v>
      </c>
      <c r="L629" s="76" t="s">
        <v>110</v>
      </c>
      <c r="M629" s="175" t="s">
        <v>153</v>
      </c>
      <c r="N629" s="178"/>
      <c r="O629" s="178">
        <v>0</v>
      </c>
      <c r="P629" s="178"/>
      <c r="Q629" s="178"/>
      <c r="R629" s="177">
        <f>G629*O629</f>
        <v>0</v>
      </c>
      <c r="S629" s="176"/>
    </row>
    <row r="630" spans="1:19" ht="25.5" x14ac:dyDescent="0.25">
      <c r="A630" s="752"/>
      <c r="B630" s="811"/>
      <c r="C630" s="754"/>
      <c r="D630" s="10" t="s">
        <v>185</v>
      </c>
      <c r="E630" s="75" t="s">
        <v>21</v>
      </c>
      <c r="F630" s="75" t="s">
        <v>2</v>
      </c>
      <c r="G630" s="10"/>
      <c r="H630" s="10">
        <v>0</v>
      </c>
      <c r="I630" s="74">
        <v>2</v>
      </c>
      <c r="J630" s="106" t="s">
        <v>154</v>
      </c>
      <c r="K630" s="170" t="s">
        <v>81</v>
      </c>
      <c r="L630" s="76" t="s">
        <v>110</v>
      </c>
      <c r="M630" s="175" t="s">
        <v>153</v>
      </c>
      <c r="N630" s="70"/>
      <c r="O630" s="70"/>
      <c r="P630" s="70"/>
      <c r="Q630" s="70">
        <v>0</v>
      </c>
      <c r="R630" s="68"/>
      <c r="S630" s="67">
        <f>H630*P630+I630*Q630</f>
        <v>0</v>
      </c>
    </row>
    <row r="631" spans="1:19" ht="15.75" customHeight="1" x14ac:dyDescent="0.25">
      <c r="A631" s="756">
        <v>92</v>
      </c>
      <c r="B631" s="721" t="s">
        <v>198</v>
      </c>
      <c r="C631" s="746" t="s">
        <v>159</v>
      </c>
      <c r="D631" s="153" t="s">
        <v>185</v>
      </c>
      <c r="E631" s="75" t="s">
        <v>21</v>
      </c>
      <c r="F631" s="75" t="s">
        <v>1</v>
      </c>
      <c r="G631" s="10">
        <v>2</v>
      </c>
      <c r="H631" s="156"/>
      <c r="I631" s="74"/>
      <c r="J631" s="20" t="s">
        <v>197</v>
      </c>
      <c r="K631" s="5" t="s">
        <v>7</v>
      </c>
      <c r="L631" s="75" t="s">
        <v>1</v>
      </c>
      <c r="M631" s="20" t="s">
        <v>16</v>
      </c>
      <c r="N631" s="71"/>
      <c r="O631" s="71">
        <v>0</v>
      </c>
      <c r="P631" s="71"/>
      <c r="Q631" s="71"/>
      <c r="R631" s="78">
        <f>G631*O631</f>
        <v>0</v>
      </c>
      <c r="S631" s="67"/>
    </row>
    <row r="632" spans="1:19" ht="23.45" customHeight="1" x14ac:dyDescent="0.25">
      <c r="A632" s="751"/>
      <c r="B632" s="808"/>
      <c r="C632" s="753"/>
      <c r="D632" s="10" t="s">
        <v>185</v>
      </c>
      <c r="E632" s="75" t="s">
        <v>21</v>
      </c>
      <c r="F632" s="75" t="s">
        <v>2</v>
      </c>
      <c r="G632" s="10"/>
      <c r="H632" s="10">
        <v>0</v>
      </c>
      <c r="I632" s="74">
        <v>2</v>
      </c>
      <c r="J632" s="174" t="s">
        <v>196</v>
      </c>
      <c r="K632" s="173" t="s">
        <v>79</v>
      </c>
      <c r="L632" s="172" t="s">
        <v>1</v>
      </c>
      <c r="M632" s="171" t="s">
        <v>195</v>
      </c>
      <c r="N632" s="71"/>
      <c r="O632" s="71"/>
      <c r="P632" s="71"/>
      <c r="Q632" s="71">
        <v>0</v>
      </c>
      <c r="R632" s="78"/>
      <c r="S632" s="67">
        <f>H632*P632+I632*Q632</f>
        <v>0</v>
      </c>
    </row>
    <row r="633" spans="1:19" x14ac:dyDescent="0.25">
      <c r="A633" s="756">
        <v>93</v>
      </c>
      <c r="B633" s="810" t="s">
        <v>194</v>
      </c>
      <c r="C633" s="753" t="s">
        <v>159</v>
      </c>
      <c r="D633" s="155" t="s">
        <v>185</v>
      </c>
      <c r="E633" s="76" t="s">
        <v>21</v>
      </c>
      <c r="F633" s="76" t="s">
        <v>1</v>
      </c>
      <c r="G633" s="38">
        <v>2</v>
      </c>
      <c r="H633" s="152"/>
      <c r="I633" s="84"/>
      <c r="J633" s="40" t="s">
        <v>167</v>
      </c>
      <c r="K633" s="5" t="s">
        <v>7</v>
      </c>
      <c r="L633" s="76" t="s">
        <v>1</v>
      </c>
      <c r="M633" s="40" t="s">
        <v>16</v>
      </c>
      <c r="N633" s="71"/>
      <c r="O633" s="71">
        <v>0</v>
      </c>
      <c r="P633" s="71"/>
      <c r="Q633" s="71"/>
      <c r="R633" s="78">
        <f>G633*O633</f>
        <v>0</v>
      </c>
      <c r="S633" s="67"/>
    </row>
    <row r="634" spans="1:19" x14ac:dyDescent="0.25">
      <c r="A634" s="752"/>
      <c r="B634" s="811"/>
      <c r="C634" s="754"/>
      <c r="D634" s="10" t="s">
        <v>185</v>
      </c>
      <c r="E634" s="75" t="s">
        <v>21</v>
      </c>
      <c r="F634" s="75" t="s">
        <v>2</v>
      </c>
      <c r="G634" s="10"/>
      <c r="H634" s="10">
        <v>0</v>
      </c>
      <c r="I634" s="74">
        <v>2</v>
      </c>
      <c r="J634" s="20" t="s">
        <v>167</v>
      </c>
      <c r="K634" s="170" t="s">
        <v>7</v>
      </c>
      <c r="L634" s="75" t="s">
        <v>1</v>
      </c>
      <c r="M634" s="20" t="s">
        <v>16</v>
      </c>
      <c r="N634" s="71"/>
      <c r="O634" s="71"/>
      <c r="P634" s="71"/>
      <c r="Q634" s="71">
        <v>0</v>
      </c>
      <c r="R634" s="78"/>
      <c r="S634" s="67">
        <f>H634*P634+I634*Q634</f>
        <v>0</v>
      </c>
    </row>
    <row r="635" spans="1:19" ht="15" customHeight="1" x14ac:dyDescent="0.25">
      <c r="A635" s="756">
        <v>94</v>
      </c>
      <c r="B635" s="810" t="s">
        <v>193</v>
      </c>
      <c r="C635" s="746" t="s">
        <v>159</v>
      </c>
      <c r="D635" s="153" t="s">
        <v>185</v>
      </c>
      <c r="E635" s="76" t="s">
        <v>21</v>
      </c>
      <c r="F635" s="75" t="s">
        <v>1</v>
      </c>
      <c r="G635" s="10">
        <v>2</v>
      </c>
      <c r="H635" s="152"/>
      <c r="I635" s="74"/>
      <c r="J635" s="5" t="s">
        <v>192</v>
      </c>
      <c r="K635" s="5" t="s">
        <v>15</v>
      </c>
      <c r="L635" s="75" t="s">
        <v>1</v>
      </c>
      <c r="M635" s="20" t="s">
        <v>66</v>
      </c>
      <c r="N635" s="71"/>
      <c r="O635" s="71">
        <v>0</v>
      </c>
      <c r="P635" s="71"/>
      <c r="Q635" s="71"/>
      <c r="R635" s="78">
        <f>G635*O635</f>
        <v>0</v>
      </c>
      <c r="S635" s="67"/>
    </row>
    <row r="636" spans="1:19" x14ac:dyDescent="0.25">
      <c r="A636" s="752"/>
      <c r="B636" s="811"/>
      <c r="C636" s="754"/>
      <c r="D636" s="10" t="s">
        <v>185</v>
      </c>
      <c r="E636" s="75" t="s">
        <v>21</v>
      </c>
      <c r="F636" s="75" t="s">
        <v>2</v>
      </c>
      <c r="G636" s="10"/>
      <c r="H636" s="10">
        <v>0</v>
      </c>
      <c r="I636" s="84">
        <v>2</v>
      </c>
      <c r="J636" s="124" t="s">
        <v>192</v>
      </c>
      <c r="K636" s="124" t="s">
        <v>15</v>
      </c>
      <c r="L636" s="76" t="s">
        <v>1</v>
      </c>
      <c r="M636" s="40" t="s">
        <v>66</v>
      </c>
      <c r="N636" s="71"/>
      <c r="O636" s="71"/>
      <c r="P636" s="71"/>
      <c r="Q636" s="71">
        <v>0</v>
      </c>
      <c r="R636" s="78"/>
      <c r="S636" s="67">
        <f>H636*P636+I636*Q636</f>
        <v>0</v>
      </c>
    </row>
    <row r="637" spans="1:19" ht="17.25" customHeight="1" x14ac:dyDescent="0.25">
      <c r="A637" s="756">
        <v>95</v>
      </c>
      <c r="B637" s="810" t="s">
        <v>191</v>
      </c>
      <c r="C637" s="746" t="s">
        <v>159</v>
      </c>
      <c r="D637" s="153" t="s">
        <v>185</v>
      </c>
      <c r="E637" s="76" t="s">
        <v>21</v>
      </c>
      <c r="F637" s="75" t="s">
        <v>1</v>
      </c>
      <c r="G637" s="10">
        <v>2</v>
      </c>
      <c r="H637" s="169"/>
      <c r="I637" s="10"/>
      <c r="J637" s="21" t="s">
        <v>93</v>
      </c>
      <c r="K637" s="5" t="s">
        <v>7</v>
      </c>
      <c r="L637" s="75" t="s">
        <v>1</v>
      </c>
      <c r="M637" s="20" t="s">
        <v>66</v>
      </c>
      <c r="N637" s="70"/>
      <c r="O637" s="70">
        <v>0</v>
      </c>
      <c r="P637" s="70"/>
      <c r="Q637" s="70"/>
      <c r="R637" s="78">
        <f>G637*O637</f>
        <v>0</v>
      </c>
      <c r="S637" s="67"/>
    </row>
    <row r="638" spans="1:19" ht="17.25" customHeight="1" x14ac:dyDescent="0.25">
      <c r="A638" s="752"/>
      <c r="B638" s="811"/>
      <c r="C638" s="754"/>
      <c r="D638" s="10" t="s">
        <v>185</v>
      </c>
      <c r="E638" s="75" t="s">
        <v>21</v>
      </c>
      <c r="F638" s="75" t="s">
        <v>2</v>
      </c>
      <c r="G638" s="10"/>
      <c r="H638" s="10">
        <v>1</v>
      </c>
      <c r="I638" s="84">
        <v>1</v>
      </c>
      <c r="J638" s="127" t="s">
        <v>93</v>
      </c>
      <c r="K638" s="5" t="s">
        <v>7</v>
      </c>
      <c r="L638" s="76" t="s">
        <v>1</v>
      </c>
      <c r="M638" s="40" t="s">
        <v>66</v>
      </c>
      <c r="N638" s="71"/>
      <c r="O638" s="71"/>
      <c r="P638" s="168">
        <v>0</v>
      </c>
      <c r="Q638" s="168">
        <v>0</v>
      </c>
      <c r="R638" s="78"/>
      <c r="S638" s="67">
        <f>H638*P638+I638*Q638</f>
        <v>0</v>
      </c>
    </row>
    <row r="639" spans="1:19" ht="25.5" x14ac:dyDescent="0.25">
      <c r="A639" s="756">
        <v>96</v>
      </c>
      <c r="B639" s="798" t="s">
        <v>190</v>
      </c>
      <c r="C639" s="746" t="s">
        <v>159</v>
      </c>
      <c r="D639" s="153" t="s">
        <v>185</v>
      </c>
      <c r="E639" s="76" t="s">
        <v>21</v>
      </c>
      <c r="F639" s="75" t="s">
        <v>1</v>
      </c>
      <c r="G639" s="10">
        <v>2</v>
      </c>
      <c r="H639" s="152"/>
      <c r="I639" s="74"/>
      <c r="J639" s="5" t="s">
        <v>189</v>
      </c>
      <c r="K639" s="5" t="s">
        <v>15</v>
      </c>
      <c r="L639" s="75" t="s">
        <v>36</v>
      </c>
      <c r="M639" s="167" t="s">
        <v>188</v>
      </c>
      <c r="N639" s="71"/>
      <c r="O639" s="71">
        <v>0</v>
      </c>
      <c r="P639" s="71"/>
      <c r="Q639" s="71"/>
      <c r="R639" s="78">
        <f>G639*O639</f>
        <v>0</v>
      </c>
      <c r="S639" s="67"/>
    </row>
    <row r="640" spans="1:19" ht="25.5" x14ac:dyDescent="0.25">
      <c r="A640" s="752"/>
      <c r="B640" s="797"/>
      <c r="C640" s="754"/>
      <c r="D640" s="10" t="s">
        <v>185</v>
      </c>
      <c r="E640" s="75" t="s">
        <v>21</v>
      </c>
      <c r="F640" s="75" t="s">
        <v>2</v>
      </c>
      <c r="G640" s="10"/>
      <c r="H640" s="10">
        <v>0</v>
      </c>
      <c r="I640" s="84">
        <v>2</v>
      </c>
      <c r="J640" s="124" t="s">
        <v>189</v>
      </c>
      <c r="K640" s="124" t="s">
        <v>15</v>
      </c>
      <c r="L640" s="75" t="s">
        <v>36</v>
      </c>
      <c r="M640" s="167" t="s">
        <v>188</v>
      </c>
      <c r="N640" s="71"/>
      <c r="O640" s="71"/>
      <c r="P640" s="71"/>
      <c r="Q640" s="71">
        <v>0</v>
      </c>
      <c r="R640" s="78"/>
      <c r="S640" s="67">
        <f>H640*P640+I640*Q640</f>
        <v>0</v>
      </c>
    </row>
    <row r="641" spans="1:19" ht="16.5" customHeight="1" x14ac:dyDescent="0.25">
      <c r="A641" s="756">
        <v>97</v>
      </c>
      <c r="B641" s="798" t="s">
        <v>187</v>
      </c>
      <c r="C641" s="746" t="s">
        <v>159</v>
      </c>
      <c r="D641" s="153" t="s">
        <v>185</v>
      </c>
      <c r="E641" s="76" t="s">
        <v>21</v>
      </c>
      <c r="F641" s="75" t="s">
        <v>1</v>
      </c>
      <c r="G641" s="10">
        <v>2</v>
      </c>
      <c r="H641" s="154"/>
      <c r="I641" s="74"/>
      <c r="J641" s="5" t="s">
        <v>162</v>
      </c>
      <c r="K641" s="5" t="s">
        <v>7</v>
      </c>
      <c r="L641" s="75" t="s">
        <v>1</v>
      </c>
      <c r="M641" s="20" t="s">
        <v>66</v>
      </c>
      <c r="N641" s="71"/>
      <c r="O641" s="71">
        <v>0</v>
      </c>
      <c r="P641" s="71"/>
      <c r="Q641" s="71"/>
      <c r="R641" s="78">
        <f>G641*O641</f>
        <v>0</v>
      </c>
      <c r="S641" s="67"/>
    </row>
    <row r="642" spans="1:19" ht="15.75" customHeight="1" x14ac:dyDescent="0.25">
      <c r="A642" s="752"/>
      <c r="B642" s="797"/>
      <c r="C642" s="753"/>
      <c r="D642" s="10" t="s">
        <v>185</v>
      </c>
      <c r="E642" s="75" t="s">
        <v>21</v>
      </c>
      <c r="F642" s="75" t="s">
        <v>2</v>
      </c>
      <c r="G642" s="73"/>
      <c r="H642" s="166">
        <v>0</v>
      </c>
      <c r="I642" s="73">
        <v>2</v>
      </c>
      <c r="J642" s="5" t="s">
        <v>162</v>
      </c>
      <c r="K642" s="5" t="s">
        <v>7</v>
      </c>
      <c r="L642" s="75" t="s">
        <v>1</v>
      </c>
      <c r="M642" s="20" t="s">
        <v>66</v>
      </c>
      <c r="N642" s="71"/>
      <c r="O642" s="71"/>
      <c r="P642" s="71"/>
      <c r="Q642" s="71">
        <v>0</v>
      </c>
      <c r="R642" s="78"/>
      <c r="S642" s="67">
        <f>H642*P642+I642*Q642</f>
        <v>0</v>
      </c>
    </row>
    <row r="643" spans="1:19" ht="17.25" customHeight="1" x14ac:dyDescent="0.25">
      <c r="A643" s="756">
        <v>98</v>
      </c>
      <c r="B643" s="798" t="s">
        <v>186</v>
      </c>
      <c r="C643" s="746" t="s">
        <v>159</v>
      </c>
      <c r="D643" s="153" t="s">
        <v>185</v>
      </c>
      <c r="E643" s="76" t="s">
        <v>21</v>
      </c>
      <c r="F643" s="75" t="s">
        <v>1</v>
      </c>
      <c r="G643" s="38">
        <v>2</v>
      </c>
      <c r="H643" s="152"/>
      <c r="I643" s="84"/>
      <c r="J643" s="5" t="s">
        <v>97</v>
      </c>
      <c r="K643" s="5" t="s">
        <v>7</v>
      </c>
      <c r="L643" s="75" t="s">
        <v>1</v>
      </c>
      <c r="M643" s="20" t="s">
        <v>171</v>
      </c>
      <c r="N643" s="71"/>
      <c r="O643" s="71">
        <v>0</v>
      </c>
      <c r="P643" s="71"/>
      <c r="Q643" s="71"/>
      <c r="R643" s="78">
        <f>G643*O643</f>
        <v>0</v>
      </c>
      <c r="S643" s="67"/>
    </row>
    <row r="644" spans="1:19" ht="17.25" customHeight="1" thickBot="1" x14ac:dyDescent="0.3">
      <c r="A644" s="751"/>
      <c r="B644" s="847"/>
      <c r="C644" s="747"/>
      <c r="D644" s="91" t="s">
        <v>185</v>
      </c>
      <c r="E644" s="92" t="s">
        <v>21</v>
      </c>
      <c r="F644" s="92" t="s">
        <v>2</v>
      </c>
      <c r="G644" s="91"/>
      <c r="H644" s="91">
        <v>0</v>
      </c>
      <c r="I644" s="159">
        <v>2</v>
      </c>
      <c r="J644" s="158" t="s">
        <v>184</v>
      </c>
      <c r="K644" s="158" t="s">
        <v>79</v>
      </c>
      <c r="L644" s="92" t="s">
        <v>1</v>
      </c>
      <c r="M644" s="157" t="s">
        <v>171</v>
      </c>
      <c r="N644" s="87"/>
      <c r="O644" s="87"/>
      <c r="P644" s="87"/>
      <c r="Q644" s="87">
        <v>0</v>
      </c>
      <c r="R644" s="86"/>
      <c r="S644" s="85">
        <f>H644*P644+I644*Q644</f>
        <v>0</v>
      </c>
    </row>
    <row r="645" spans="1:19" ht="25.5" customHeight="1" x14ac:dyDescent="0.25">
      <c r="A645" s="865">
        <v>99</v>
      </c>
      <c r="B645" s="796" t="s">
        <v>183</v>
      </c>
      <c r="C645" s="753" t="s">
        <v>159</v>
      </c>
      <c r="D645" s="155" t="s">
        <v>169</v>
      </c>
      <c r="E645" s="76" t="s">
        <v>21</v>
      </c>
      <c r="F645" s="76" t="s">
        <v>1</v>
      </c>
      <c r="G645" s="38">
        <v>2</v>
      </c>
      <c r="H645" s="152"/>
      <c r="I645" s="84"/>
      <c r="J645" s="124" t="s">
        <v>178</v>
      </c>
      <c r="K645" s="124" t="s">
        <v>7</v>
      </c>
      <c r="L645" s="76" t="s">
        <v>113</v>
      </c>
      <c r="M645" s="40" t="s">
        <v>177</v>
      </c>
      <c r="N645" s="71"/>
      <c r="O645" s="71">
        <v>0</v>
      </c>
      <c r="P645" s="71"/>
      <c r="Q645" s="71"/>
      <c r="R645" s="78">
        <f>G645*O645</f>
        <v>0</v>
      </c>
      <c r="S645" s="82"/>
    </row>
    <row r="646" spans="1:19" ht="17.45" customHeight="1" x14ac:dyDescent="0.25">
      <c r="A646" s="752"/>
      <c r="B646" s="797"/>
      <c r="C646" s="754"/>
      <c r="D646" s="10" t="s">
        <v>169</v>
      </c>
      <c r="E646" s="75" t="s">
        <v>21</v>
      </c>
      <c r="F646" s="75" t="s">
        <v>2</v>
      </c>
      <c r="G646" s="10"/>
      <c r="H646" s="10">
        <v>0</v>
      </c>
      <c r="I646" s="84">
        <v>2</v>
      </c>
      <c r="J646" s="124" t="s">
        <v>178</v>
      </c>
      <c r="K646" s="124" t="s">
        <v>7</v>
      </c>
      <c r="L646" s="76" t="s">
        <v>113</v>
      </c>
      <c r="M646" s="20" t="s">
        <v>177</v>
      </c>
      <c r="N646" s="71"/>
      <c r="O646" s="71"/>
      <c r="P646" s="71"/>
      <c r="Q646" s="71">
        <v>0</v>
      </c>
      <c r="R646" s="78"/>
      <c r="S646" s="67">
        <f>H646*P646+I646*Q646</f>
        <v>0</v>
      </c>
    </row>
    <row r="647" spans="1:19" ht="27" customHeight="1" x14ac:dyDescent="0.25">
      <c r="A647" s="756">
        <v>100</v>
      </c>
      <c r="B647" s="798" t="s">
        <v>182</v>
      </c>
      <c r="C647" s="746" t="s">
        <v>159</v>
      </c>
      <c r="D647" s="153" t="s">
        <v>169</v>
      </c>
      <c r="E647" s="76" t="s">
        <v>21</v>
      </c>
      <c r="F647" s="75" t="s">
        <v>1</v>
      </c>
      <c r="G647" s="10">
        <v>2</v>
      </c>
      <c r="H647" s="152"/>
      <c r="I647" s="74"/>
      <c r="J647" s="5" t="s">
        <v>178</v>
      </c>
      <c r="K647" s="5" t="s">
        <v>7</v>
      </c>
      <c r="L647" s="75" t="s">
        <v>113</v>
      </c>
      <c r="M647" s="20" t="s">
        <v>177</v>
      </c>
      <c r="N647" s="71"/>
      <c r="O647" s="71">
        <v>0</v>
      </c>
      <c r="P647" s="71"/>
      <c r="Q647" s="71"/>
      <c r="R647" s="78">
        <f>G647*O647</f>
        <v>0</v>
      </c>
      <c r="S647" s="67"/>
    </row>
    <row r="648" spans="1:19" ht="16.899999999999999" customHeight="1" x14ac:dyDescent="0.25">
      <c r="A648" s="752"/>
      <c r="B648" s="797"/>
      <c r="C648" s="754"/>
      <c r="D648" s="10" t="s">
        <v>169</v>
      </c>
      <c r="E648" s="75" t="s">
        <v>21</v>
      </c>
      <c r="F648" s="75" t="s">
        <v>2</v>
      </c>
      <c r="G648" s="10"/>
      <c r="H648" s="10">
        <v>0</v>
      </c>
      <c r="I648" s="84">
        <v>2</v>
      </c>
      <c r="J648" s="124" t="s">
        <v>178</v>
      </c>
      <c r="K648" s="124" t="s">
        <v>7</v>
      </c>
      <c r="L648" s="76" t="s">
        <v>113</v>
      </c>
      <c r="M648" s="40" t="s">
        <v>177</v>
      </c>
      <c r="N648" s="71"/>
      <c r="O648" s="71"/>
      <c r="P648" s="71"/>
      <c r="Q648" s="71">
        <v>0</v>
      </c>
      <c r="R648" s="78"/>
      <c r="S648" s="67">
        <f>H648*P648+I648*Q648</f>
        <v>0</v>
      </c>
    </row>
    <row r="649" spans="1:19" ht="26.25" customHeight="1" x14ac:dyDescent="0.25">
      <c r="A649" s="756">
        <v>101</v>
      </c>
      <c r="B649" s="825" t="s">
        <v>181</v>
      </c>
      <c r="C649" s="746" t="s">
        <v>159</v>
      </c>
      <c r="D649" s="153" t="s">
        <v>169</v>
      </c>
      <c r="E649" s="76" t="s">
        <v>21</v>
      </c>
      <c r="F649" s="75" t="s">
        <v>1</v>
      </c>
      <c r="G649" s="10">
        <v>2</v>
      </c>
      <c r="H649" s="152"/>
      <c r="I649" s="74"/>
      <c r="J649" s="5" t="s">
        <v>180</v>
      </c>
      <c r="K649" s="5" t="s">
        <v>15</v>
      </c>
      <c r="L649" s="75" t="s">
        <v>1</v>
      </c>
      <c r="M649" s="20" t="s">
        <v>66</v>
      </c>
      <c r="N649" s="71"/>
      <c r="O649" s="71">
        <v>0</v>
      </c>
      <c r="P649" s="71"/>
      <c r="Q649" s="71"/>
      <c r="R649" s="78">
        <f>G649*O649</f>
        <v>0</v>
      </c>
      <c r="S649" s="67"/>
    </row>
    <row r="650" spans="1:19" ht="17.45" customHeight="1" x14ac:dyDescent="0.25">
      <c r="A650" s="752"/>
      <c r="B650" s="826"/>
      <c r="C650" s="754"/>
      <c r="D650" s="10" t="s">
        <v>169</v>
      </c>
      <c r="E650" s="75" t="s">
        <v>21</v>
      </c>
      <c r="F650" s="75" t="s">
        <v>2</v>
      </c>
      <c r="G650" s="10"/>
      <c r="H650" s="10">
        <v>0</v>
      </c>
      <c r="I650" s="84">
        <v>2</v>
      </c>
      <c r="J650" s="124" t="s">
        <v>180</v>
      </c>
      <c r="K650" s="124" t="s">
        <v>15</v>
      </c>
      <c r="L650" s="76" t="s">
        <v>1</v>
      </c>
      <c r="M650" s="40" t="s">
        <v>66</v>
      </c>
      <c r="N650" s="71"/>
      <c r="O650" s="71"/>
      <c r="P650" s="71"/>
      <c r="Q650" s="71">
        <v>0</v>
      </c>
      <c r="R650" s="78"/>
      <c r="S650" s="67">
        <f>H650*P650+I650*Q650</f>
        <v>0</v>
      </c>
    </row>
    <row r="651" spans="1:19" ht="27" customHeight="1" x14ac:dyDescent="0.25">
      <c r="A651" s="756">
        <v>102</v>
      </c>
      <c r="B651" s="798" t="s">
        <v>179</v>
      </c>
      <c r="C651" s="746" t="s">
        <v>159</v>
      </c>
      <c r="D651" s="153" t="s">
        <v>169</v>
      </c>
      <c r="E651" s="76" t="s">
        <v>21</v>
      </c>
      <c r="F651" s="75" t="s">
        <v>1</v>
      </c>
      <c r="G651" s="10">
        <v>2</v>
      </c>
      <c r="H651" s="152"/>
      <c r="I651" s="74"/>
      <c r="J651" s="5" t="s">
        <v>178</v>
      </c>
      <c r="K651" s="5" t="s">
        <v>7</v>
      </c>
      <c r="L651" s="75" t="s">
        <v>113</v>
      </c>
      <c r="M651" s="20" t="s">
        <v>177</v>
      </c>
      <c r="N651" s="71"/>
      <c r="O651" s="71">
        <v>0</v>
      </c>
      <c r="P651" s="71"/>
      <c r="Q651" s="71"/>
      <c r="R651" s="78">
        <f>G651*O651</f>
        <v>0</v>
      </c>
      <c r="S651" s="67"/>
    </row>
    <row r="652" spans="1:19" ht="18.600000000000001" customHeight="1" x14ac:dyDescent="0.25">
      <c r="A652" s="752"/>
      <c r="B652" s="831"/>
      <c r="C652" s="757"/>
      <c r="D652" s="73" t="s">
        <v>169</v>
      </c>
      <c r="E652" s="165" t="s">
        <v>21</v>
      </c>
      <c r="F652" s="165" t="s">
        <v>1</v>
      </c>
      <c r="G652" s="164"/>
      <c r="H652" s="164">
        <v>0</v>
      </c>
      <c r="I652" s="163">
        <v>2</v>
      </c>
      <c r="J652" s="5" t="s">
        <v>178</v>
      </c>
      <c r="K652" s="5" t="s">
        <v>7</v>
      </c>
      <c r="L652" s="75" t="s">
        <v>113</v>
      </c>
      <c r="M652" s="20" t="s">
        <v>177</v>
      </c>
      <c r="N652" s="71"/>
      <c r="O652" s="71"/>
      <c r="P652" s="71"/>
      <c r="Q652" s="71">
        <v>0</v>
      </c>
      <c r="R652" s="78"/>
      <c r="S652" s="67">
        <f>H652*P652+I652*Q652</f>
        <v>0</v>
      </c>
    </row>
    <row r="653" spans="1:19" ht="25.15" customHeight="1" x14ac:dyDescent="0.25">
      <c r="A653" s="756">
        <v>103</v>
      </c>
      <c r="B653" s="833" t="s">
        <v>176</v>
      </c>
      <c r="C653" s="753" t="s">
        <v>159</v>
      </c>
      <c r="D653" s="155" t="s">
        <v>169</v>
      </c>
      <c r="E653" s="76" t="s">
        <v>21</v>
      </c>
      <c r="F653" s="76" t="s">
        <v>2</v>
      </c>
      <c r="G653" s="36">
        <v>2</v>
      </c>
      <c r="H653" s="161"/>
      <c r="I653" s="162"/>
      <c r="J653" s="127" t="s">
        <v>174</v>
      </c>
      <c r="K653" s="127" t="s">
        <v>15</v>
      </c>
      <c r="L653" s="76" t="s">
        <v>1</v>
      </c>
      <c r="M653" s="40" t="s">
        <v>171</v>
      </c>
      <c r="N653" s="71"/>
      <c r="O653" s="71">
        <v>0</v>
      </c>
      <c r="P653" s="71"/>
      <c r="Q653" s="71"/>
      <c r="R653" s="78">
        <f>G653*O653</f>
        <v>0</v>
      </c>
      <c r="S653" s="67"/>
    </row>
    <row r="654" spans="1:19" ht="17.45" customHeight="1" x14ac:dyDescent="0.25">
      <c r="A654" s="752"/>
      <c r="B654" s="797"/>
      <c r="C654" s="754"/>
      <c r="D654" s="10" t="s">
        <v>169</v>
      </c>
      <c r="E654" s="75" t="s">
        <v>21</v>
      </c>
      <c r="F654" s="75" t="s">
        <v>2</v>
      </c>
      <c r="G654" s="10"/>
      <c r="H654" s="10">
        <v>0</v>
      </c>
      <c r="I654" s="84">
        <v>2</v>
      </c>
      <c r="J654" s="124" t="s">
        <v>174</v>
      </c>
      <c r="K654" s="127" t="s">
        <v>15</v>
      </c>
      <c r="L654" s="76" t="s">
        <v>1</v>
      </c>
      <c r="M654" s="40" t="s">
        <v>171</v>
      </c>
      <c r="N654" s="71"/>
      <c r="O654" s="71"/>
      <c r="P654" s="71"/>
      <c r="Q654" s="71">
        <v>0</v>
      </c>
      <c r="R654" s="78"/>
      <c r="S654" s="67">
        <f>H654*P654+I654*Q654</f>
        <v>0</v>
      </c>
    </row>
    <row r="655" spans="1:19" ht="28.5" customHeight="1" x14ac:dyDescent="0.25">
      <c r="A655" s="756">
        <v>104</v>
      </c>
      <c r="B655" s="798" t="s">
        <v>175</v>
      </c>
      <c r="C655" s="746" t="s">
        <v>159</v>
      </c>
      <c r="D655" s="153" t="s">
        <v>169</v>
      </c>
      <c r="E655" s="76" t="s">
        <v>21</v>
      </c>
      <c r="F655" s="23" t="s">
        <v>1</v>
      </c>
      <c r="G655" s="34">
        <v>2</v>
      </c>
      <c r="H655" s="161"/>
      <c r="I655" s="160"/>
      <c r="J655" s="21" t="s">
        <v>174</v>
      </c>
      <c r="K655" s="127" t="s">
        <v>15</v>
      </c>
      <c r="L655" s="75" t="s">
        <v>1</v>
      </c>
      <c r="M655" s="40" t="s">
        <v>171</v>
      </c>
      <c r="N655" s="71"/>
      <c r="O655" s="71">
        <v>0</v>
      </c>
      <c r="P655" s="71"/>
      <c r="Q655" s="71"/>
      <c r="R655" s="78">
        <f>G655*O655</f>
        <v>0</v>
      </c>
      <c r="S655" s="67"/>
    </row>
    <row r="656" spans="1:19" ht="16.149999999999999" customHeight="1" x14ac:dyDescent="0.25">
      <c r="A656" s="752"/>
      <c r="B656" s="797"/>
      <c r="C656" s="754"/>
      <c r="D656" s="10" t="s">
        <v>169</v>
      </c>
      <c r="E656" s="75" t="s">
        <v>21</v>
      </c>
      <c r="F656" s="23" t="s">
        <v>2</v>
      </c>
      <c r="G656" s="34"/>
      <c r="H656" s="34">
        <v>0</v>
      </c>
      <c r="I656" s="162">
        <v>2</v>
      </c>
      <c r="J656" s="127" t="s">
        <v>174</v>
      </c>
      <c r="K656" s="127" t="s">
        <v>15</v>
      </c>
      <c r="L656" s="76" t="s">
        <v>1</v>
      </c>
      <c r="M656" s="40" t="s">
        <v>171</v>
      </c>
      <c r="N656" s="71"/>
      <c r="O656" s="71"/>
      <c r="P656" s="71"/>
      <c r="Q656" s="71">
        <v>0</v>
      </c>
      <c r="R656" s="78"/>
      <c r="S656" s="67">
        <f>H656*P656+I656*Q656</f>
        <v>0</v>
      </c>
    </row>
    <row r="657" spans="1:19" ht="27.75" customHeight="1" x14ac:dyDescent="0.25">
      <c r="A657" s="756">
        <v>105</v>
      </c>
      <c r="B657" s="798" t="s">
        <v>173</v>
      </c>
      <c r="C657" s="746" t="s">
        <v>159</v>
      </c>
      <c r="D657" s="153" t="s">
        <v>169</v>
      </c>
      <c r="E657" s="76" t="s">
        <v>21</v>
      </c>
      <c r="F657" s="23" t="s">
        <v>1</v>
      </c>
      <c r="G657" s="34">
        <v>2</v>
      </c>
      <c r="H657" s="161"/>
      <c r="I657" s="160"/>
      <c r="J657" s="21" t="s">
        <v>172</v>
      </c>
      <c r="K657" s="127" t="s">
        <v>15</v>
      </c>
      <c r="L657" s="76" t="s">
        <v>1</v>
      </c>
      <c r="M657" s="40" t="s">
        <v>171</v>
      </c>
      <c r="N657" s="71"/>
      <c r="O657" s="71">
        <v>0</v>
      </c>
      <c r="P657" s="71"/>
      <c r="Q657" s="71"/>
      <c r="R657" s="78">
        <f>G657*O657</f>
        <v>0</v>
      </c>
      <c r="S657" s="67"/>
    </row>
    <row r="658" spans="1:19" ht="27" customHeight="1" x14ac:dyDescent="0.25">
      <c r="A658" s="752"/>
      <c r="B658" s="797"/>
      <c r="C658" s="754"/>
      <c r="D658" s="10" t="s">
        <v>169</v>
      </c>
      <c r="E658" s="75" t="s">
        <v>21</v>
      </c>
      <c r="F658" s="75" t="s">
        <v>2</v>
      </c>
      <c r="G658" s="10"/>
      <c r="H658" s="10">
        <v>0</v>
      </c>
      <c r="I658" s="84">
        <v>2</v>
      </c>
      <c r="J658" s="124" t="s">
        <v>172</v>
      </c>
      <c r="K658" s="127" t="s">
        <v>15</v>
      </c>
      <c r="L658" s="76" t="s">
        <v>1</v>
      </c>
      <c r="M658" s="40" t="s">
        <v>171</v>
      </c>
      <c r="N658" s="71"/>
      <c r="O658" s="71"/>
      <c r="P658" s="71"/>
      <c r="Q658" s="71">
        <v>0</v>
      </c>
      <c r="R658" s="78"/>
      <c r="S658" s="67">
        <f>H658*P658+I658*Q658</f>
        <v>0</v>
      </c>
    </row>
    <row r="659" spans="1:19" ht="27" customHeight="1" x14ac:dyDescent="0.25">
      <c r="A659" s="756">
        <v>106</v>
      </c>
      <c r="B659" s="872" t="s">
        <v>170</v>
      </c>
      <c r="C659" s="746" t="s">
        <v>159</v>
      </c>
      <c r="D659" s="153" t="s">
        <v>169</v>
      </c>
      <c r="E659" s="76" t="s">
        <v>21</v>
      </c>
      <c r="F659" s="75" t="s">
        <v>1</v>
      </c>
      <c r="G659" s="10">
        <v>2</v>
      </c>
      <c r="H659" s="152"/>
      <c r="I659" s="74"/>
      <c r="J659" s="5" t="s">
        <v>157</v>
      </c>
      <c r="K659" s="5" t="s">
        <v>7</v>
      </c>
      <c r="L659" s="75" t="s">
        <v>1</v>
      </c>
      <c r="M659" s="20" t="s">
        <v>66</v>
      </c>
      <c r="N659" s="71"/>
      <c r="O659" s="71">
        <v>0</v>
      </c>
      <c r="P659" s="71"/>
      <c r="Q659" s="71"/>
      <c r="R659" s="78">
        <f>G659*O659</f>
        <v>0</v>
      </c>
      <c r="S659" s="67"/>
    </row>
    <row r="660" spans="1:19" ht="17.25" customHeight="1" thickBot="1" x14ac:dyDescent="0.3">
      <c r="A660" s="834"/>
      <c r="B660" s="873"/>
      <c r="C660" s="747"/>
      <c r="D660" s="91" t="s">
        <v>169</v>
      </c>
      <c r="E660" s="92" t="s">
        <v>21</v>
      </c>
      <c r="F660" s="92" t="s">
        <v>2</v>
      </c>
      <c r="G660" s="91"/>
      <c r="H660" s="91">
        <v>0</v>
      </c>
      <c r="I660" s="159">
        <v>2</v>
      </c>
      <c r="J660" s="158" t="s">
        <v>165</v>
      </c>
      <c r="K660" s="158" t="s">
        <v>7</v>
      </c>
      <c r="L660" s="92" t="s">
        <v>1</v>
      </c>
      <c r="M660" s="157" t="s">
        <v>66</v>
      </c>
      <c r="N660" s="87"/>
      <c r="O660" s="87"/>
      <c r="P660" s="87"/>
      <c r="Q660" s="87">
        <v>0</v>
      </c>
      <c r="R660" s="86"/>
      <c r="S660" s="85">
        <f>H660*P660+I660*Q660</f>
        <v>0</v>
      </c>
    </row>
    <row r="661" spans="1:19" ht="16.5" customHeight="1" x14ac:dyDescent="0.25">
      <c r="A661" s="751">
        <v>107</v>
      </c>
      <c r="B661" s="874" t="s">
        <v>168</v>
      </c>
      <c r="C661" s="753" t="s">
        <v>159</v>
      </c>
      <c r="D661" s="155" t="s">
        <v>158</v>
      </c>
      <c r="E661" s="76" t="s">
        <v>21</v>
      </c>
      <c r="F661" s="76" t="s">
        <v>1</v>
      </c>
      <c r="G661" s="38">
        <v>2</v>
      </c>
      <c r="H661" s="152"/>
      <c r="I661" s="84"/>
      <c r="J661" s="124" t="s">
        <v>167</v>
      </c>
      <c r="K661" s="124" t="s">
        <v>7</v>
      </c>
      <c r="L661" s="76" t="s">
        <v>1</v>
      </c>
      <c r="M661" s="40" t="s">
        <v>66</v>
      </c>
      <c r="N661" s="71"/>
      <c r="O661" s="71">
        <v>0</v>
      </c>
      <c r="P661" s="71"/>
      <c r="Q661" s="71"/>
      <c r="R661" s="78">
        <f>G661*O661</f>
        <v>0</v>
      </c>
      <c r="S661" s="82"/>
    </row>
    <row r="662" spans="1:19" ht="17.25" customHeight="1" x14ac:dyDescent="0.25">
      <c r="A662" s="752"/>
      <c r="B662" s="875"/>
      <c r="C662" s="754"/>
      <c r="D662" s="10" t="s">
        <v>158</v>
      </c>
      <c r="E662" s="75" t="s">
        <v>21</v>
      </c>
      <c r="F662" s="75" t="s">
        <v>2</v>
      </c>
      <c r="G662" s="10"/>
      <c r="H662" s="10">
        <v>2</v>
      </c>
      <c r="I662" s="84">
        <v>0</v>
      </c>
      <c r="J662" s="124" t="s">
        <v>167</v>
      </c>
      <c r="K662" s="5" t="s">
        <v>7</v>
      </c>
      <c r="L662" s="76" t="s">
        <v>1</v>
      </c>
      <c r="M662" s="40" t="s">
        <v>66</v>
      </c>
      <c r="N662" s="71"/>
      <c r="O662" s="71"/>
      <c r="P662" s="71">
        <v>0</v>
      </c>
      <c r="Q662" s="71"/>
      <c r="R662" s="78"/>
      <c r="S662" s="67">
        <f>H662*P662+I662*Q662</f>
        <v>0</v>
      </c>
    </row>
    <row r="663" spans="1:19" ht="24" customHeight="1" x14ac:dyDescent="0.25">
      <c r="A663" s="756">
        <v>108</v>
      </c>
      <c r="B663" s="872" t="s">
        <v>166</v>
      </c>
      <c r="C663" s="753" t="s">
        <v>159</v>
      </c>
      <c r="D663" s="153" t="s">
        <v>158</v>
      </c>
      <c r="E663" s="76" t="s">
        <v>21</v>
      </c>
      <c r="F663" s="75" t="s">
        <v>1</v>
      </c>
      <c r="G663" s="10">
        <v>2</v>
      </c>
      <c r="H663" s="152"/>
      <c r="I663" s="74"/>
      <c r="J663" s="5" t="s">
        <v>165</v>
      </c>
      <c r="K663" s="5" t="s">
        <v>7</v>
      </c>
      <c r="L663" s="75" t="s">
        <v>1</v>
      </c>
      <c r="M663" s="20" t="s">
        <v>66</v>
      </c>
      <c r="N663" s="70"/>
      <c r="O663" s="70">
        <v>0</v>
      </c>
      <c r="P663" s="70"/>
      <c r="Q663" s="70"/>
      <c r="R663" s="78">
        <f>G663*O663</f>
        <v>0</v>
      </c>
      <c r="S663" s="67"/>
    </row>
    <row r="664" spans="1:19" ht="17.25" customHeight="1" x14ac:dyDescent="0.25">
      <c r="A664" s="752"/>
      <c r="B664" s="875"/>
      <c r="C664" s="754"/>
      <c r="D664" s="10" t="s">
        <v>158</v>
      </c>
      <c r="E664" s="75" t="s">
        <v>21</v>
      </c>
      <c r="F664" s="75" t="s">
        <v>2</v>
      </c>
      <c r="G664" s="10"/>
      <c r="H664" s="10">
        <v>2</v>
      </c>
      <c r="I664" s="84">
        <v>0</v>
      </c>
      <c r="J664" s="124" t="s">
        <v>165</v>
      </c>
      <c r="K664" s="124" t="s">
        <v>7</v>
      </c>
      <c r="L664" s="76" t="s">
        <v>1</v>
      </c>
      <c r="M664" s="20" t="s">
        <v>66</v>
      </c>
      <c r="N664" s="71"/>
      <c r="O664" s="71"/>
      <c r="P664" s="71">
        <v>0</v>
      </c>
      <c r="Q664" s="71"/>
      <c r="R664" s="78"/>
      <c r="S664" s="67">
        <f>H664*P664+I664*Q664</f>
        <v>0</v>
      </c>
    </row>
    <row r="665" spans="1:19" x14ac:dyDescent="0.25">
      <c r="A665" s="756">
        <v>109</v>
      </c>
      <c r="B665" s="872" t="s">
        <v>164</v>
      </c>
      <c r="C665" s="746" t="s">
        <v>159</v>
      </c>
      <c r="D665" s="153" t="s">
        <v>158</v>
      </c>
      <c r="E665" s="75" t="s">
        <v>21</v>
      </c>
      <c r="F665" s="75" t="s">
        <v>1</v>
      </c>
      <c r="G665" s="10">
        <v>2</v>
      </c>
      <c r="H665" s="156"/>
      <c r="I665" s="74"/>
      <c r="J665" s="5" t="s">
        <v>93</v>
      </c>
      <c r="K665" s="124" t="s">
        <v>7</v>
      </c>
      <c r="L665" s="75" t="s">
        <v>1</v>
      </c>
      <c r="M665" s="20" t="s">
        <v>66</v>
      </c>
      <c r="N665" s="71"/>
      <c r="O665" s="70">
        <v>0</v>
      </c>
      <c r="P665" s="70"/>
      <c r="Q665" s="70"/>
      <c r="R665" s="68">
        <f>G665*O665</f>
        <v>0</v>
      </c>
      <c r="S665" s="67"/>
    </row>
    <row r="666" spans="1:19" x14ac:dyDescent="0.25">
      <c r="A666" s="752"/>
      <c r="B666" s="875"/>
      <c r="C666" s="754"/>
      <c r="D666" s="10" t="s">
        <v>158</v>
      </c>
      <c r="E666" s="75" t="s">
        <v>21</v>
      </c>
      <c r="F666" s="75" t="s">
        <v>2</v>
      </c>
      <c r="G666" s="10"/>
      <c r="H666" s="10">
        <v>2</v>
      </c>
      <c r="I666" s="84">
        <v>0</v>
      </c>
      <c r="J666" s="124" t="s">
        <v>93</v>
      </c>
      <c r="K666" s="124" t="s">
        <v>7</v>
      </c>
      <c r="L666" s="76" t="s">
        <v>1</v>
      </c>
      <c r="M666" s="20" t="s">
        <v>66</v>
      </c>
      <c r="N666" s="71"/>
      <c r="O666" s="71"/>
      <c r="P666" s="71">
        <v>0</v>
      </c>
      <c r="Q666" s="71"/>
      <c r="R666" s="78"/>
      <c r="S666" s="67">
        <f>H666*P666+I666*Q666</f>
        <v>0</v>
      </c>
    </row>
    <row r="667" spans="1:19" ht="16.5" customHeight="1" x14ac:dyDescent="0.25">
      <c r="A667" s="756">
        <v>110</v>
      </c>
      <c r="B667" s="872" t="s">
        <v>163</v>
      </c>
      <c r="C667" s="746" t="s">
        <v>159</v>
      </c>
      <c r="D667" s="10" t="s">
        <v>158</v>
      </c>
      <c r="E667" s="76" t="s">
        <v>21</v>
      </c>
      <c r="F667" s="76" t="s">
        <v>1</v>
      </c>
      <c r="G667" s="38">
        <v>2</v>
      </c>
      <c r="H667" s="154"/>
      <c r="I667" s="84"/>
      <c r="J667" s="124" t="s">
        <v>162</v>
      </c>
      <c r="K667" s="124" t="s">
        <v>7</v>
      </c>
      <c r="L667" s="76" t="s">
        <v>1</v>
      </c>
      <c r="M667" s="40" t="s">
        <v>66</v>
      </c>
      <c r="N667" s="71"/>
      <c r="O667" s="71">
        <v>0</v>
      </c>
      <c r="P667" s="71"/>
      <c r="Q667" s="71"/>
      <c r="R667" s="78">
        <f>G667*O667</f>
        <v>0</v>
      </c>
      <c r="S667" s="82"/>
    </row>
    <row r="668" spans="1:19" x14ac:dyDescent="0.25">
      <c r="A668" s="752"/>
      <c r="B668" s="875"/>
      <c r="C668" s="754"/>
      <c r="D668" s="155" t="s">
        <v>158</v>
      </c>
      <c r="E668" s="76" t="s">
        <v>21</v>
      </c>
      <c r="F668" s="76" t="s">
        <v>2</v>
      </c>
      <c r="G668" s="38"/>
      <c r="H668" s="154">
        <v>2</v>
      </c>
      <c r="I668" s="84">
        <v>0</v>
      </c>
      <c r="J668" s="124" t="s">
        <v>162</v>
      </c>
      <c r="K668" s="124" t="s">
        <v>7</v>
      </c>
      <c r="L668" s="76" t="s">
        <v>1</v>
      </c>
      <c r="M668" s="40" t="s">
        <v>66</v>
      </c>
      <c r="N668" s="71"/>
      <c r="O668" s="71"/>
      <c r="P668" s="71">
        <v>0</v>
      </c>
      <c r="Q668" s="71"/>
      <c r="R668" s="78"/>
      <c r="S668" s="67">
        <f>H668*P668+I668*Q668</f>
        <v>0</v>
      </c>
    </row>
    <row r="669" spans="1:19" ht="15.75" customHeight="1" x14ac:dyDescent="0.25">
      <c r="A669" s="756">
        <v>111</v>
      </c>
      <c r="B669" s="872" t="s">
        <v>161</v>
      </c>
      <c r="C669" s="753" t="s">
        <v>159</v>
      </c>
      <c r="D669" s="153" t="s">
        <v>158</v>
      </c>
      <c r="E669" s="76" t="s">
        <v>21</v>
      </c>
      <c r="F669" s="75" t="s">
        <v>1</v>
      </c>
      <c r="G669" s="10">
        <v>2</v>
      </c>
      <c r="H669" s="152"/>
      <c r="I669" s="74"/>
      <c r="J669" s="5" t="s">
        <v>157</v>
      </c>
      <c r="K669" s="5" t="s">
        <v>7</v>
      </c>
      <c r="L669" s="75" t="s">
        <v>1</v>
      </c>
      <c r="M669" s="20" t="s">
        <v>66</v>
      </c>
      <c r="N669" s="71"/>
      <c r="O669" s="70">
        <v>0</v>
      </c>
      <c r="P669" s="70"/>
      <c r="Q669" s="70"/>
      <c r="R669" s="78">
        <f>G669*O669</f>
        <v>0</v>
      </c>
      <c r="S669" s="67"/>
    </row>
    <row r="670" spans="1:19" x14ac:dyDescent="0.25">
      <c r="A670" s="752"/>
      <c r="B670" s="875"/>
      <c r="C670" s="754"/>
      <c r="D670" s="10" t="s">
        <v>158</v>
      </c>
      <c r="E670" s="75" t="s">
        <v>21</v>
      </c>
      <c r="F670" s="75" t="s">
        <v>2</v>
      </c>
      <c r="G670" s="10"/>
      <c r="H670" s="10">
        <v>2</v>
      </c>
      <c r="I670" s="84">
        <v>0</v>
      </c>
      <c r="J670" s="124" t="s">
        <v>157</v>
      </c>
      <c r="K670" s="124" t="s">
        <v>7</v>
      </c>
      <c r="L670" s="76" t="s">
        <v>1</v>
      </c>
      <c r="M670" s="40" t="s">
        <v>66</v>
      </c>
      <c r="N670" s="71"/>
      <c r="O670" s="71"/>
      <c r="P670" s="71">
        <v>0</v>
      </c>
      <c r="Q670" s="71"/>
      <c r="R670" s="78"/>
      <c r="S670" s="67">
        <f>H670*P670+I670*Q670</f>
        <v>0</v>
      </c>
    </row>
    <row r="671" spans="1:19" ht="16.5" customHeight="1" x14ac:dyDescent="0.25">
      <c r="A671" s="876">
        <v>112</v>
      </c>
      <c r="B671" s="872" t="s">
        <v>160</v>
      </c>
      <c r="C671" s="746" t="s">
        <v>159</v>
      </c>
      <c r="D671" s="153" t="s">
        <v>158</v>
      </c>
      <c r="E671" s="76" t="s">
        <v>21</v>
      </c>
      <c r="F671" s="75" t="s">
        <v>1</v>
      </c>
      <c r="G671" s="10">
        <v>2</v>
      </c>
      <c r="H671" s="152"/>
      <c r="I671" s="74"/>
      <c r="J671" s="5" t="s">
        <v>157</v>
      </c>
      <c r="K671" s="5" t="s">
        <v>7</v>
      </c>
      <c r="L671" s="75" t="s">
        <v>1</v>
      </c>
      <c r="M671" s="20" t="s">
        <v>66</v>
      </c>
      <c r="N671" s="71"/>
      <c r="O671" s="70">
        <v>0</v>
      </c>
      <c r="P671" s="70"/>
      <c r="Q671" s="70"/>
      <c r="R671" s="78">
        <f>G671*O671</f>
        <v>0</v>
      </c>
      <c r="S671" s="67"/>
    </row>
    <row r="672" spans="1:19" ht="15.75" customHeight="1" x14ac:dyDescent="0.25">
      <c r="A672" s="877"/>
      <c r="B672" s="875"/>
      <c r="C672" s="754"/>
      <c r="D672" s="10" t="s">
        <v>158</v>
      </c>
      <c r="E672" s="75" t="s">
        <v>21</v>
      </c>
      <c r="F672" s="75" t="s">
        <v>2</v>
      </c>
      <c r="G672" s="10"/>
      <c r="H672" s="10">
        <v>2</v>
      </c>
      <c r="I672" s="74">
        <v>0</v>
      </c>
      <c r="J672" s="5" t="s">
        <v>157</v>
      </c>
      <c r="K672" s="5" t="s">
        <v>7</v>
      </c>
      <c r="L672" s="75" t="s">
        <v>1</v>
      </c>
      <c r="M672" s="20" t="s">
        <v>66</v>
      </c>
      <c r="N672" s="71"/>
      <c r="O672" s="71"/>
      <c r="P672" s="71">
        <v>0</v>
      </c>
      <c r="Q672" s="71"/>
      <c r="R672" s="78"/>
      <c r="S672" s="67">
        <f>H672*P672+I672*Q672</f>
        <v>0</v>
      </c>
    </row>
    <row r="673" spans="1:19" x14ac:dyDescent="0.25">
      <c r="B673" s="147"/>
      <c r="C673" s="151"/>
      <c r="D673" s="11"/>
      <c r="E673" s="11"/>
      <c r="F673" s="11"/>
      <c r="G673" s="11"/>
      <c r="H673" s="11"/>
      <c r="I673" s="11"/>
      <c r="J673" s="148"/>
      <c r="K673" s="148"/>
      <c r="L673" s="11"/>
      <c r="M673" s="147"/>
      <c r="N673" s="65"/>
      <c r="O673" s="65"/>
      <c r="P673" s="65"/>
      <c r="Q673" s="65"/>
      <c r="R673" s="146"/>
      <c r="S673" s="65"/>
    </row>
    <row r="674" spans="1:19" ht="21" customHeight="1" x14ac:dyDescent="0.25">
      <c r="A674" s="11"/>
      <c r="B674" s="849" t="s">
        <v>156</v>
      </c>
      <c r="C674" s="849"/>
      <c r="D674" s="849"/>
      <c r="E674" s="849"/>
      <c r="F674" s="849"/>
      <c r="G674" s="849"/>
      <c r="H674" s="849"/>
      <c r="I674" s="849"/>
      <c r="J674" s="849"/>
      <c r="K674" s="147"/>
      <c r="L674" s="11"/>
      <c r="M674" s="150"/>
      <c r="N674" s="65"/>
      <c r="O674" s="65"/>
      <c r="P674" s="65"/>
      <c r="Q674" s="65"/>
      <c r="R674" s="146"/>
      <c r="S674" s="65"/>
    </row>
    <row r="675" spans="1:19" ht="20.25" x14ac:dyDescent="0.25">
      <c r="A675" s="11"/>
      <c r="B675" s="149"/>
      <c r="C675" s="149"/>
      <c r="D675" s="149"/>
      <c r="E675" s="149"/>
      <c r="F675" s="149"/>
      <c r="G675" s="149"/>
      <c r="H675" s="149"/>
      <c r="I675" s="149"/>
      <c r="J675" s="149"/>
      <c r="K675" s="148"/>
      <c r="L675" s="11"/>
      <c r="M675" s="147"/>
      <c r="N675" s="65"/>
      <c r="O675" s="65"/>
      <c r="P675" s="65"/>
      <c r="Q675" s="65"/>
      <c r="R675" s="146"/>
      <c r="S675" s="65"/>
    </row>
    <row r="676" spans="1:19" ht="30.75" customHeight="1" x14ac:dyDescent="0.25">
      <c r="A676" s="738" t="s">
        <v>18</v>
      </c>
      <c r="B676" s="744" t="s">
        <v>0</v>
      </c>
      <c r="C676" s="738" t="s">
        <v>106</v>
      </c>
      <c r="D676" s="738" t="s">
        <v>11</v>
      </c>
      <c r="E676" s="738" t="s">
        <v>105</v>
      </c>
      <c r="F676" s="738" t="s">
        <v>104</v>
      </c>
      <c r="G676" s="748" t="s">
        <v>10</v>
      </c>
      <c r="H676" s="749"/>
      <c r="I676" s="750"/>
      <c r="J676" s="734" t="s">
        <v>3</v>
      </c>
      <c r="K676" s="736" t="s">
        <v>4</v>
      </c>
      <c r="L676" s="738" t="s">
        <v>103</v>
      </c>
      <c r="M676" s="736" t="s">
        <v>17</v>
      </c>
      <c r="N676" s="738" t="s">
        <v>102</v>
      </c>
      <c r="O676" s="748" t="s">
        <v>101</v>
      </c>
      <c r="P676" s="749"/>
      <c r="Q676" s="750"/>
      <c r="R676" s="748" t="s">
        <v>6</v>
      </c>
      <c r="S676" s="750"/>
    </row>
    <row r="677" spans="1:19" ht="31.5" customHeight="1" x14ac:dyDescent="0.25">
      <c r="A677" s="739"/>
      <c r="B677" s="744"/>
      <c r="C677" s="739"/>
      <c r="D677" s="739"/>
      <c r="E677" s="739"/>
      <c r="F677" s="739"/>
      <c r="G677" s="99" t="s">
        <v>1</v>
      </c>
      <c r="H677" s="99" t="s">
        <v>2</v>
      </c>
      <c r="I677" s="99" t="s">
        <v>9</v>
      </c>
      <c r="J677" s="735"/>
      <c r="K677" s="737"/>
      <c r="L677" s="739"/>
      <c r="M677" s="737"/>
      <c r="N677" s="739"/>
      <c r="O677" s="97" t="s">
        <v>1</v>
      </c>
      <c r="P677" s="97" t="s">
        <v>2</v>
      </c>
      <c r="Q677" s="98" t="s">
        <v>9</v>
      </c>
      <c r="R677" s="97" t="s">
        <v>1</v>
      </c>
      <c r="S677" s="97" t="s">
        <v>2</v>
      </c>
    </row>
    <row r="678" spans="1:19" ht="25.5" x14ac:dyDescent="0.25">
      <c r="A678" s="634">
        <v>1</v>
      </c>
      <c r="B678" s="640" t="s">
        <v>155</v>
      </c>
      <c r="C678" s="634" t="s">
        <v>115</v>
      </c>
      <c r="D678" s="10" t="s">
        <v>8</v>
      </c>
      <c r="E678" s="75" t="s">
        <v>21</v>
      </c>
      <c r="F678" s="75" t="s">
        <v>1</v>
      </c>
      <c r="G678" s="10">
        <v>3</v>
      </c>
      <c r="H678" s="10"/>
      <c r="I678" s="74"/>
      <c r="J678" s="145" t="s">
        <v>154</v>
      </c>
      <c r="K678" s="111" t="s">
        <v>81</v>
      </c>
      <c r="L678" s="75" t="s">
        <v>110</v>
      </c>
      <c r="M678" s="25" t="s">
        <v>153</v>
      </c>
      <c r="N678" s="70">
        <v>0</v>
      </c>
      <c r="O678" s="70">
        <v>0</v>
      </c>
      <c r="P678" s="70"/>
      <c r="Q678" s="70"/>
      <c r="R678" s="68">
        <f>G678*O678</f>
        <v>0</v>
      </c>
      <c r="S678" s="77"/>
    </row>
    <row r="679" spans="1:19" ht="15" customHeight="1" x14ac:dyDescent="0.25">
      <c r="A679" s="636"/>
      <c r="B679" s="649"/>
      <c r="C679" s="636"/>
      <c r="D679" s="76" t="s">
        <v>8</v>
      </c>
      <c r="E679" s="76" t="s">
        <v>21</v>
      </c>
      <c r="F679" s="75" t="s">
        <v>2</v>
      </c>
      <c r="G679" s="10"/>
      <c r="H679" s="10">
        <v>1</v>
      </c>
      <c r="I679" s="74">
        <v>2</v>
      </c>
      <c r="J679" s="106" t="s">
        <v>99</v>
      </c>
      <c r="K679" s="104" t="s">
        <v>79</v>
      </c>
      <c r="L679" s="24" t="s">
        <v>1</v>
      </c>
      <c r="M679" s="104" t="s">
        <v>16</v>
      </c>
      <c r="N679" s="70">
        <v>0</v>
      </c>
      <c r="O679" s="70"/>
      <c r="P679" s="70">
        <v>0</v>
      </c>
      <c r="Q679" s="70">
        <v>0</v>
      </c>
      <c r="R679" s="68"/>
      <c r="S679" s="67">
        <f>H679*P679+I679*Q679</f>
        <v>0</v>
      </c>
    </row>
    <row r="680" spans="1:19" ht="15" customHeight="1" x14ac:dyDescent="0.25">
      <c r="A680" s="634">
        <v>2</v>
      </c>
      <c r="B680" s="640" t="s">
        <v>152</v>
      </c>
      <c r="C680" s="634" t="s">
        <v>115</v>
      </c>
      <c r="D680" s="76" t="s">
        <v>8</v>
      </c>
      <c r="E680" s="76" t="s">
        <v>21</v>
      </c>
      <c r="F680" s="75" t="s">
        <v>1</v>
      </c>
      <c r="G680" s="10">
        <v>2</v>
      </c>
      <c r="H680" s="10"/>
      <c r="I680" s="74"/>
      <c r="J680" s="106" t="s">
        <v>151</v>
      </c>
      <c r="K680" s="20" t="s">
        <v>7</v>
      </c>
      <c r="L680" s="76" t="s">
        <v>113</v>
      </c>
      <c r="M680" s="25" t="s">
        <v>150</v>
      </c>
      <c r="N680" s="70">
        <v>0</v>
      </c>
      <c r="O680" s="70">
        <v>0</v>
      </c>
      <c r="P680" s="70"/>
      <c r="Q680" s="70"/>
      <c r="R680" s="78">
        <f>G680*O680</f>
        <v>0</v>
      </c>
      <c r="S680" s="77"/>
    </row>
    <row r="681" spans="1:19" ht="15" customHeight="1" x14ac:dyDescent="0.25">
      <c r="A681" s="636"/>
      <c r="B681" s="649"/>
      <c r="C681" s="636"/>
      <c r="D681" s="76" t="s">
        <v>8</v>
      </c>
      <c r="E681" s="76" t="s">
        <v>21</v>
      </c>
      <c r="F681" s="75" t="s">
        <v>2</v>
      </c>
      <c r="G681" s="10"/>
      <c r="H681" s="10">
        <v>1</v>
      </c>
      <c r="I681" s="74">
        <v>0</v>
      </c>
      <c r="J681" s="106" t="s">
        <v>151</v>
      </c>
      <c r="K681" s="20" t="s">
        <v>7</v>
      </c>
      <c r="L681" s="76" t="s">
        <v>113</v>
      </c>
      <c r="M681" s="25" t="s">
        <v>150</v>
      </c>
      <c r="N681" s="70">
        <v>0</v>
      </c>
      <c r="O681" s="70"/>
      <c r="P681" s="70">
        <v>0</v>
      </c>
      <c r="Q681" s="70"/>
      <c r="R681" s="68"/>
      <c r="S681" s="67">
        <f>H681*P681+I681*Q681</f>
        <v>0</v>
      </c>
    </row>
    <row r="682" spans="1:19" ht="25.5" x14ac:dyDescent="0.25">
      <c r="A682" s="634">
        <v>3</v>
      </c>
      <c r="B682" s="640" t="s">
        <v>149</v>
      </c>
      <c r="C682" s="634" t="s">
        <v>115</v>
      </c>
      <c r="D682" s="76" t="s">
        <v>8</v>
      </c>
      <c r="E682" s="76" t="s">
        <v>21</v>
      </c>
      <c r="F682" s="75" t="s">
        <v>1</v>
      </c>
      <c r="G682" s="10">
        <v>4</v>
      </c>
      <c r="H682" s="10"/>
      <c r="I682" s="74"/>
      <c r="J682" s="5" t="s">
        <v>148</v>
      </c>
      <c r="K682" s="20" t="s">
        <v>15</v>
      </c>
      <c r="L682" s="75" t="s">
        <v>110</v>
      </c>
      <c r="M682" s="25" t="s">
        <v>147</v>
      </c>
      <c r="N682" s="70">
        <v>0</v>
      </c>
      <c r="O682" s="70">
        <v>0</v>
      </c>
      <c r="P682" s="70"/>
      <c r="Q682" s="70"/>
      <c r="R682" s="78">
        <f>G682*O682</f>
        <v>0</v>
      </c>
      <c r="S682" s="77"/>
    </row>
    <row r="683" spans="1:19" ht="15" customHeight="1" x14ac:dyDescent="0.25">
      <c r="A683" s="636"/>
      <c r="B683" s="649"/>
      <c r="C683" s="636"/>
      <c r="D683" s="76" t="s">
        <v>8</v>
      </c>
      <c r="E683" s="76" t="s">
        <v>21</v>
      </c>
      <c r="F683" s="75" t="s">
        <v>2</v>
      </c>
      <c r="G683" s="10"/>
      <c r="H683" s="10">
        <v>0</v>
      </c>
      <c r="I683" s="74">
        <v>3</v>
      </c>
      <c r="J683" s="106" t="s">
        <v>99</v>
      </c>
      <c r="K683" s="104" t="s">
        <v>79</v>
      </c>
      <c r="L683" s="110" t="s">
        <v>1</v>
      </c>
      <c r="M683" s="108" t="s">
        <v>16</v>
      </c>
      <c r="N683" s="70">
        <v>0</v>
      </c>
      <c r="O683" s="70"/>
      <c r="P683" s="70"/>
      <c r="Q683" s="70">
        <v>0</v>
      </c>
      <c r="R683" s="68"/>
      <c r="S683" s="67">
        <f>H683*P683+I683*Q683</f>
        <v>0</v>
      </c>
    </row>
    <row r="684" spans="1:19" ht="15.75" customHeight="1" x14ac:dyDescent="0.25">
      <c r="A684" s="634">
        <v>4</v>
      </c>
      <c r="B684" s="640" t="s">
        <v>146</v>
      </c>
      <c r="C684" s="634" t="s">
        <v>115</v>
      </c>
      <c r="D684" s="10" t="s">
        <v>8</v>
      </c>
      <c r="E684" s="75" t="s">
        <v>21</v>
      </c>
      <c r="F684" s="75" t="s">
        <v>1</v>
      </c>
      <c r="G684" s="10">
        <v>4</v>
      </c>
      <c r="H684" s="10"/>
      <c r="I684" s="74"/>
      <c r="J684" s="144" t="s">
        <v>145</v>
      </c>
      <c r="K684" s="20" t="s">
        <v>15</v>
      </c>
      <c r="L684" s="75" t="s">
        <v>113</v>
      </c>
      <c r="M684" s="111" t="s">
        <v>144</v>
      </c>
      <c r="N684" s="70">
        <v>0</v>
      </c>
      <c r="O684" s="70">
        <v>0</v>
      </c>
      <c r="P684" s="70"/>
      <c r="Q684" s="70"/>
      <c r="R684" s="78">
        <f>G684*O684</f>
        <v>0</v>
      </c>
      <c r="S684" s="77"/>
    </row>
    <row r="685" spans="1:19" ht="15.75" thickBot="1" x14ac:dyDescent="0.3">
      <c r="A685" s="692"/>
      <c r="B685" s="850"/>
      <c r="C685" s="692"/>
      <c r="D685" s="121" t="s">
        <v>8</v>
      </c>
      <c r="E685" s="117" t="s">
        <v>21</v>
      </c>
      <c r="F685" s="117" t="s">
        <v>2</v>
      </c>
      <c r="G685" s="121"/>
      <c r="H685" s="121">
        <v>2</v>
      </c>
      <c r="I685" s="120">
        <v>2</v>
      </c>
      <c r="J685" s="143" t="s">
        <v>99</v>
      </c>
      <c r="K685" s="141" t="s">
        <v>79</v>
      </c>
      <c r="L685" s="142" t="s">
        <v>1</v>
      </c>
      <c r="M685" s="141" t="s">
        <v>16</v>
      </c>
      <c r="N685" s="115">
        <v>0</v>
      </c>
      <c r="O685" s="115"/>
      <c r="P685" s="115">
        <v>0</v>
      </c>
      <c r="Q685" s="115">
        <v>0</v>
      </c>
      <c r="R685" s="114"/>
      <c r="S685" s="113">
        <f>H685*P685+I685*Q685</f>
        <v>0</v>
      </c>
    </row>
    <row r="686" spans="1:19" ht="15.75" thickTop="1" x14ac:dyDescent="0.25">
      <c r="A686" s="745">
        <v>5</v>
      </c>
      <c r="B686" s="851" t="s">
        <v>143</v>
      </c>
      <c r="C686" s="745" t="s">
        <v>115</v>
      </c>
      <c r="D686" s="76" t="s">
        <v>138</v>
      </c>
      <c r="E686" s="76" t="s">
        <v>21</v>
      </c>
      <c r="F686" s="76" t="s">
        <v>1</v>
      </c>
      <c r="G686" s="38">
        <v>4</v>
      </c>
      <c r="H686" s="38"/>
      <c r="I686" s="84"/>
      <c r="J686" s="124" t="s">
        <v>114</v>
      </c>
      <c r="K686" s="124" t="s">
        <v>7</v>
      </c>
      <c r="L686" s="76" t="s">
        <v>113</v>
      </c>
      <c r="M686" s="39" t="s">
        <v>112</v>
      </c>
      <c r="N686" s="71">
        <v>0</v>
      </c>
      <c r="O686" s="71">
        <v>0</v>
      </c>
      <c r="P686" s="71"/>
      <c r="Q686" s="71"/>
      <c r="R686" s="78">
        <f>G686*O686</f>
        <v>0</v>
      </c>
      <c r="S686" s="95"/>
    </row>
    <row r="687" spans="1:19" ht="15" customHeight="1" x14ac:dyDescent="0.25">
      <c r="A687" s="636"/>
      <c r="B687" s="649"/>
      <c r="C687" s="636"/>
      <c r="D687" s="75" t="s">
        <v>138</v>
      </c>
      <c r="E687" s="75" t="s">
        <v>21</v>
      </c>
      <c r="F687" s="75" t="s">
        <v>2</v>
      </c>
      <c r="G687" s="10"/>
      <c r="H687" s="10">
        <v>3</v>
      </c>
      <c r="I687" s="74">
        <v>0</v>
      </c>
      <c r="J687" s="124" t="s">
        <v>114</v>
      </c>
      <c r="K687" s="124" t="s">
        <v>7</v>
      </c>
      <c r="L687" s="76" t="s">
        <v>113</v>
      </c>
      <c r="M687" s="20" t="s">
        <v>112</v>
      </c>
      <c r="N687" s="71">
        <v>0</v>
      </c>
      <c r="O687" s="70"/>
      <c r="P687" s="70">
        <v>0</v>
      </c>
      <c r="Q687" s="70"/>
      <c r="R687" s="68"/>
      <c r="S687" s="67">
        <f>H687*P687+I687*Q687</f>
        <v>0</v>
      </c>
    </row>
    <row r="688" spans="1:19" ht="18" customHeight="1" x14ac:dyDescent="0.25">
      <c r="A688" s="634">
        <v>6</v>
      </c>
      <c r="B688" s="640" t="s">
        <v>142</v>
      </c>
      <c r="C688" s="634" t="s">
        <v>115</v>
      </c>
      <c r="D688" s="75" t="s">
        <v>138</v>
      </c>
      <c r="E688" s="75" t="s">
        <v>21</v>
      </c>
      <c r="F688" s="75" t="s">
        <v>1</v>
      </c>
      <c r="G688" s="10">
        <v>4</v>
      </c>
      <c r="H688" s="10"/>
      <c r="I688" s="74"/>
      <c r="J688" s="5" t="s">
        <v>141</v>
      </c>
      <c r="K688" s="124" t="s">
        <v>7</v>
      </c>
      <c r="L688" s="75" t="s">
        <v>113</v>
      </c>
      <c r="M688" s="25" t="s">
        <v>112</v>
      </c>
      <c r="N688" s="71">
        <v>0</v>
      </c>
      <c r="O688" s="71">
        <v>0</v>
      </c>
      <c r="P688" s="71"/>
      <c r="Q688" s="71"/>
      <c r="R688" s="78">
        <f>G688*O688</f>
        <v>0</v>
      </c>
      <c r="S688" s="95"/>
    </row>
    <row r="689" spans="1:19" ht="18.75" customHeight="1" x14ac:dyDescent="0.25">
      <c r="A689" s="636"/>
      <c r="B689" s="649"/>
      <c r="C689" s="636"/>
      <c r="D689" s="75" t="s">
        <v>138</v>
      </c>
      <c r="E689" s="75" t="s">
        <v>21</v>
      </c>
      <c r="F689" s="75" t="s">
        <v>2</v>
      </c>
      <c r="G689" s="10"/>
      <c r="H689" s="10">
        <v>0</v>
      </c>
      <c r="I689" s="74">
        <v>4</v>
      </c>
      <c r="J689" s="106" t="s">
        <v>99</v>
      </c>
      <c r="K689" s="104" t="s">
        <v>79</v>
      </c>
      <c r="L689" s="110" t="s">
        <v>1</v>
      </c>
      <c r="M689" s="108" t="s">
        <v>16</v>
      </c>
      <c r="N689" s="71">
        <v>0</v>
      </c>
      <c r="O689" s="70"/>
      <c r="P689" s="70"/>
      <c r="Q689" s="70">
        <v>0</v>
      </c>
      <c r="R689" s="68"/>
      <c r="S689" s="67">
        <f>H689*P689+I689*Q689</f>
        <v>0</v>
      </c>
    </row>
    <row r="690" spans="1:19" x14ac:dyDescent="0.25">
      <c r="A690" s="634">
        <v>7</v>
      </c>
      <c r="B690" s="640" t="s">
        <v>140</v>
      </c>
      <c r="C690" s="634" t="s">
        <v>115</v>
      </c>
      <c r="D690" s="75" t="s">
        <v>138</v>
      </c>
      <c r="E690" s="75" t="s">
        <v>21</v>
      </c>
      <c r="F690" s="75" t="s">
        <v>1</v>
      </c>
      <c r="G690" s="10">
        <v>4</v>
      </c>
      <c r="H690" s="10"/>
      <c r="I690" s="10"/>
      <c r="J690" s="140" t="s">
        <v>119</v>
      </c>
      <c r="K690" s="104" t="s">
        <v>81</v>
      </c>
      <c r="L690" s="110" t="s">
        <v>1</v>
      </c>
      <c r="M690" s="108" t="s">
        <v>16</v>
      </c>
      <c r="N690" s="71">
        <v>0</v>
      </c>
      <c r="O690" s="71">
        <v>0</v>
      </c>
      <c r="P690" s="71"/>
      <c r="Q690" s="71"/>
      <c r="R690" s="78">
        <f>G690*O690</f>
        <v>0</v>
      </c>
      <c r="S690" s="95"/>
    </row>
    <row r="691" spans="1:19" x14ac:dyDescent="0.25">
      <c r="A691" s="636"/>
      <c r="B691" s="649"/>
      <c r="C691" s="636"/>
      <c r="D691" s="75" t="s">
        <v>138</v>
      </c>
      <c r="E691" s="75" t="s">
        <v>21</v>
      </c>
      <c r="F691" s="75" t="s">
        <v>2</v>
      </c>
      <c r="G691" s="10"/>
      <c r="H691" s="10">
        <v>0</v>
      </c>
      <c r="I691" s="10">
        <v>3</v>
      </c>
      <c r="J691" s="140" t="s">
        <v>119</v>
      </c>
      <c r="K691" s="104" t="s">
        <v>81</v>
      </c>
      <c r="L691" s="110" t="s">
        <v>1</v>
      </c>
      <c r="M691" s="108" t="s">
        <v>16</v>
      </c>
      <c r="N691" s="71">
        <v>0</v>
      </c>
      <c r="O691" s="70"/>
      <c r="P691" s="70"/>
      <c r="Q691" s="70">
        <v>0</v>
      </c>
      <c r="R691" s="68"/>
      <c r="S691" s="67">
        <f>H691*P691+I691*Q691</f>
        <v>0</v>
      </c>
    </row>
    <row r="692" spans="1:19" ht="15" customHeight="1" x14ac:dyDescent="0.25">
      <c r="A692" s="634">
        <v>8</v>
      </c>
      <c r="B692" s="640" t="s">
        <v>139</v>
      </c>
      <c r="C692" s="634" t="s">
        <v>115</v>
      </c>
      <c r="D692" s="75" t="s">
        <v>138</v>
      </c>
      <c r="E692" s="75" t="s">
        <v>21</v>
      </c>
      <c r="F692" s="75" t="s">
        <v>1</v>
      </c>
      <c r="G692" s="10">
        <v>1</v>
      </c>
      <c r="H692" s="10"/>
      <c r="I692" s="74"/>
      <c r="J692" s="123" t="s">
        <v>122</v>
      </c>
      <c r="K692" s="25" t="s">
        <v>3</v>
      </c>
      <c r="L692" s="122" t="s">
        <v>1</v>
      </c>
      <c r="M692" s="25" t="s">
        <v>121</v>
      </c>
      <c r="N692" s="71">
        <v>0</v>
      </c>
      <c r="O692" s="71">
        <v>0</v>
      </c>
      <c r="P692" s="71"/>
      <c r="Q692" s="71"/>
      <c r="R692" s="78">
        <f>G692*O692</f>
        <v>0</v>
      </c>
      <c r="S692" s="95"/>
    </row>
    <row r="693" spans="1:19" ht="15" customHeight="1" thickBot="1" x14ac:dyDescent="0.3">
      <c r="A693" s="692"/>
      <c r="B693" s="850"/>
      <c r="C693" s="692"/>
      <c r="D693" s="121" t="s">
        <v>138</v>
      </c>
      <c r="E693" s="117" t="s">
        <v>21</v>
      </c>
      <c r="F693" s="117" t="s">
        <v>2</v>
      </c>
      <c r="G693" s="121"/>
      <c r="H693" s="121">
        <v>1</v>
      </c>
      <c r="I693" s="120">
        <v>0</v>
      </c>
      <c r="J693" s="119" t="s">
        <v>122</v>
      </c>
      <c r="K693" s="118" t="s">
        <v>3</v>
      </c>
      <c r="L693" s="117" t="s">
        <v>1</v>
      </c>
      <c r="M693" s="118" t="s">
        <v>121</v>
      </c>
      <c r="N693" s="115">
        <v>0</v>
      </c>
      <c r="O693" s="115"/>
      <c r="P693" s="115">
        <v>0</v>
      </c>
      <c r="Q693" s="115"/>
      <c r="R693" s="114"/>
      <c r="S693" s="113">
        <f>H693*P693+I693*Q693</f>
        <v>0</v>
      </c>
    </row>
    <row r="694" spans="1:19" ht="27" customHeight="1" thickTop="1" x14ac:dyDescent="0.25">
      <c r="A694" s="635">
        <v>9</v>
      </c>
      <c r="B694" s="878" t="s">
        <v>137</v>
      </c>
      <c r="C694" s="635" t="s">
        <v>115</v>
      </c>
      <c r="D694" s="138" t="s">
        <v>123</v>
      </c>
      <c r="E694" s="139" t="s">
        <v>21</v>
      </c>
      <c r="F694" s="139" t="s">
        <v>1</v>
      </c>
      <c r="G694" s="138">
        <v>2</v>
      </c>
      <c r="H694" s="138"/>
      <c r="I694" s="137"/>
      <c r="J694" s="136" t="s">
        <v>136</v>
      </c>
      <c r="K694" s="135" t="s">
        <v>7</v>
      </c>
      <c r="L694" s="134" t="s">
        <v>36</v>
      </c>
      <c r="M694" s="133" t="s">
        <v>135</v>
      </c>
      <c r="N694" s="132">
        <v>0</v>
      </c>
      <c r="O694" s="132">
        <v>0</v>
      </c>
      <c r="P694" s="132"/>
      <c r="Q694" s="132"/>
      <c r="R694" s="131">
        <f>G694*O694</f>
        <v>0</v>
      </c>
      <c r="S694" s="130"/>
    </row>
    <row r="695" spans="1:19" ht="18" customHeight="1" x14ac:dyDescent="0.25">
      <c r="A695" s="636"/>
      <c r="B695" s="856"/>
      <c r="C695" s="636"/>
      <c r="D695" s="38" t="s">
        <v>123</v>
      </c>
      <c r="E695" s="76" t="s">
        <v>21</v>
      </c>
      <c r="F695" s="76" t="s">
        <v>2</v>
      </c>
      <c r="G695" s="38"/>
      <c r="H695" s="38">
        <v>0</v>
      </c>
      <c r="I695" s="84">
        <v>2</v>
      </c>
      <c r="J695" s="129" t="s">
        <v>134</v>
      </c>
      <c r="K695" s="126" t="s">
        <v>79</v>
      </c>
      <c r="L695" s="125" t="s">
        <v>1</v>
      </c>
      <c r="M695" s="128" t="s">
        <v>16</v>
      </c>
      <c r="N695" s="71">
        <v>0</v>
      </c>
      <c r="O695" s="71"/>
      <c r="P695" s="71"/>
      <c r="Q695" s="71">
        <v>0</v>
      </c>
      <c r="R695" s="78"/>
      <c r="S695" s="82">
        <f>H695*P695+I695*Q695</f>
        <v>0</v>
      </c>
    </row>
    <row r="696" spans="1:19" ht="28.5" customHeight="1" x14ac:dyDescent="0.25">
      <c r="A696" s="634">
        <v>10</v>
      </c>
      <c r="B696" s="641" t="s">
        <v>133</v>
      </c>
      <c r="C696" s="635" t="s">
        <v>115</v>
      </c>
      <c r="D696" s="76" t="s">
        <v>123</v>
      </c>
      <c r="E696" s="76" t="s">
        <v>21</v>
      </c>
      <c r="F696" s="76" t="s">
        <v>1</v>
      </c>
      <c r="G696" s="38">
        <v>2</v>
      </c>
      <c r="H696" s="38"/>
      <c r="I696" s="84"/>
      <c r="J696" s="127" t="s">
        <v>132</v>
      </c>
      <c r="K696" s="126" t="s">
        <v>7</v>
      </c>
      <c r="L696" s="125" t="s">
        <v>110</v>
      </c>
      <c r="M696" s="39" t="s">
        <v>131</v>
      </c>
      <c r="N696" s="71">
        <v>0</v>
      </c>
      <c r="O696" s="71">
        <v>0</v>
      </c>
      <c r="P696" s="71"/>
      <c r="Q696" s="71"/>
      <c r="R696" s="78">
        <f>G696*O696</f>
        <v>0</v>
      </c>
      <c r="S696" s="82"/>
    </row>
    <row r="697" spans="1:19" ht="28.5" customHeight="1" x14ac:dyDescent="0.25">
      <c r="A697" s="636"/>
      <c r="B697" s="649"/>
      <c r="C697" s="636"/>
      <c r="D697" s="75" t="s">
        <v>123</v>
      </c>
      <c r="E697" s="75" t="s">
        <v>21</v>
      </c>
      <c r="F697" s="75" t="s">
        <v>2</v>
      </c>
      <c r="G697" s="10"/>
      <c r="H697" s="10">
        <v>2</v>
      </c>
      <c r="I697" s="74"/>
      <c r="J697" s="21" t="s">
        <v>132</v>
      </c>
      <c r="K697" s="35" t="s">
        <v>7</v>
      </c>
      <c r="L697" s="23" t="s">
        <v>110</v>
      </c>
      <c r="M697" s="25" t="s">
        <v>131</v>
      </c>
      <c r="N697" s="71">
        <v>0</v>
      </c>
      <c r="O697" s="71"/>
      <c r="P697" s="70">
        <v>0</v>
      </c>
      <c r="Q697" s="70"/>
      <c r="R697" s="68"/>
      <c r="S697" s="67">
        <f>H697*P697+I697*Q697</f>
        <v>0</v>
      </c>
    </row>
    <row r="698" spans="1:19" ht="15" customHeight="1" x14ac:dyDescent="0.25">
      <c r="A698" s="634">
        <v>11</v>
      </c>
      <c r="B698" s="640" t="s">
        <v>130</v>
      </c>
      <c r="C698" s="634" t="s">
        <v>115</v>
      </c>
      <c r="D698" s="75" t="s">
        <v>123</v>
      </c>
      <c r="E698" s="75" t="s">
        <v>21</v>
      </c>
      <c r="F698" s="75" t="s">
        <v>1</v>
      </c>
      <c r="G698" s="10">
        <v>4</v>
      </c>
      <c r="H698" s="10"/>
      <c r="I698" s="74"/>
      <c r="J698" s="5" t="s">
        <v>129</v>
      </c>
      <c r="K698" s="5" t="s">
        <v>7</v>
      </c>
      <c r="L698" s="75" t="s">
        <v>113</v>
      </c>
      <c r="M698" s="25" t="s">
        <v>112</v>
      </c>
      <c r="N698" s="71">
        <v>0</v>
      </c>
      <c r="O698" s="71">
        <v>0</v>
      </c>
      <c r="P698" s="71"/>
      <c r="Q698" s="71"/>
      <c r="R698" s="78">
        <f>G698*O698</f>
        <v>0</v>
      </c>
      <c r="S698" s="95"/>
    </row>
    <row r="699" spans="1:19" ht="15" customHeight="1" x14ac:dyDescent="0.25">
      <c r="A699" s="635"/>
      <c r="B699" s="641"/>
      <c r="C699" s="635"/>
      <c r="D699" s="75" t="s">
        <v>123</v>
      </c>
      <c r="E699" s="75" t="s">
        <v>21</v>
      </c>
      <c r="F699" s="75" t="s">
        <v>1</v>
      </c>
      <c r="G699" s="10">
        <v>4</v>
      </c>
      <c r="H699" s="10"/>
      <c r="I699" s="74"/>
      <c r="J699" s="106" t="s">
        <v>119</v>
      </c>
      <c r="K699" s="104" t="s">
        <v>81</v>
      </c>
      <c r="L699" s="24" t="s">
        <v>1</v>
      </c>
      <c r="M699" s="108" t="s">
        <v>16</v>
      </c>
      <c r="N699" s="71">
        <v>0</v>
      </c>
      <c r="O699" s="71">
        <v>0</v>
      </c>
      <c r="P699" s="71"/>
      <c r="Q699" s="71"/>
      <c r="R699" s="78">
        <f>G699*O699</f>
        <v>0</v>
      </c>
      <c r="S699" s="95"/>
    </row>
    <row r="700" spans="1:19" x14ac:dyDescent="0.25">
      <c r="A700" s="636"/>
      <c r="B700" s="649"/>
      <c r="C700" s="636"/>
      <c r="D700" s="75" t="s">
        <v>123</v>
      </c>
      <c r="E700" s="75" t="s">
        <v>21</v>
      </c>
      <c r="F700" s="75" t="s">
        <v>2</v>
      </c>
      <c r="G700" s="10"/>
      <c r="H700" s="10">
        <v>3</v>
      </c>
      <c r="I700" s="74">
        <v>0</v>
      </c>
      <c r="J700" s="106" t="s">
        <v>119</v>
      </c>
      <c r="K700" s="104" t="s">
        <v>81</v>
      </c>
      <c r="L700" s="24" t="s">
        <v>1</v>
      </c>
      <c r="M700" s="108" t="s">
        <v>16</v>
      </c>
      <c r="N700" s="71">
        <v>0</v>
      </c>
      <c r="O700" s="70"/>
      <c r="P700" s="70">
        <v>0</v>
      </c>
      <c r="Q700" s="70"/>
      <c r="R700" s="68"/>
      <c r="S700" s="67">
        <f>H700*P700+I700*Q700</f>
        <v>0</v>
      </c>
    </row>
    <row r="701" spans="1:19" ht="16.5" customHeight="1" x14ac:dyDescent="0.25">
      <c r="A701" s="634">
        <v>12</v>
      </c>
      <c r="B701" s="640" t="s">
        <v>128</v>
      </c>
      <c r="C701" s="634" t="s">
        <v>115</v>
      </c>
      <c r="D701" s="75" t="s">
        <v>123</v>
      </c>
      <c r="E701" s="75" t="s">
        <v>21</v>
      </c>
      <c r="F701" s="75" t="s">
        <v>1</v>
      </c>
      <c r="G701" s="10">
        <v>4</v>
      </c>
      <c r="H701" s="10"/>
      <c r="I701" s="74"/>
      <c r="J701" s="124" t="s">
        <v>117</v>
      </c>
      <c r="K701" s="124" t="s">
        <v>7</v>
      </c>
      <c r="L701" s="76" t="s">
        <v>113</v>
      </c>
      <c r="M701" s="108" t="s">
        <v>112</v>
      </c>
      <c r="N701" s="71">
        <v>0</v>
      </c>
      <c r="O701" s="71">
        <v>0</v>
      </c>
      <c r="P701" s="71"/>
      <c r="Q701" s="71"/>
      <c r="R701" s="78">
        <f>G701*O701</f>
        <v>0</v>
      </c>
      <c r="S701" s="95"/>
    </row>
    <row r="702" spans="1:19" ht="16.5" customHeight="1" x14ac:dyDescent="0.25">
      <c r="A702" s="635"/>
      <c r="B702" s="641"/>
      <c r="C702" s="635"/>
      <c r="D702" s="75" t="s">
        <v>123</v>
      </c>
      <c r="E702" s="75" t="s">
        <v>21</v>
      </c>
      <c r="F702" s="75" t="s">
        <v>1</v>
      </c>
      <c r="G702" s="10">
        <v>4</v>
      </c>
      <c r="H702" s="10"/>
      <c r="I702" s="74"/>
      <c r="J702" s="106" t="s">
        <v>119</v>
      </c>
      <c r="K702" s="104" t="s">
        <v>81</v>
      </c>
      <c r="L702" s="110" t="s">
        <v>1</v>
      </c>
      <c r="M702" s="108" t="s">
        <v>16</v>
      </c>
      <c r="N702" s="71">
        <v>0</v>
      </c>
      <c r="O702" s="71">
        <v>0</v>
      </c>
      <c r="P702" s="71"/>
      <c r="Q702" s="71"/>
      <c r="R702" s="78">
        <f>G702*O702</f>
        <v>0</v>
      </c>
      <c r="S702" s="95"/>
    </row>
    <row r="703" spans="1:19" ht="15.75" customHeight="1" x14ac:dyDescent="0.25">
      <c r="A703" s="636"/>
      <c r="B703" s="649"/>
      <c r="C703" s="636"/>
      <c r="D703" s="75" t="s">
        <v>123</v>
      </c>
      <c r="E703" s="75" t="s">
        <v>21</v>
      </c>
      <c r="F703" s="75" t="s">
        <v>2</v>
      </c>
      <c r="G703" s="10"/>
      <c r="H703" s="10">
        <v>3</v>
      </c>
      <c r="I703" s="74">
        <v>0</v>
      </c>
      <c r="J703" s="106" t="s">
        <v>99</v>
      </c>
      <c r="K703" s="104" t="s">
        <v>79</v>
      </c>
      <c r="L703" s="110" t="s">
        <v>1</v>
      </c>
      <c r="M703" s="108" t="s">
        <v>16</v>
      </c>
      <c r="N703" s="71">
        <v>0</v>
      </c>
      <c r="O703" s="70"/>
      <c r="P703" s="70">
        <v>0</v>
      </c>
      <c r="Q703" s="70"/>
      <c r="R703" s="68"/>
      <c r="S703" s="67">
        <f>H703*P703+I703*Q703</f>
        <v>0</v>
      </c>
    </row>
    <row r="704" spans="1:19" ht="17.25" customHeight="1" x14ac:dyDescent="0.25">
      <c r="A704" s="634">
        <v>13</v>
      </c>
      <c r="B704" s="640" t="s">
        <v>127</v>
      </c>
      <c r="C704" s="634" t="s">
        <v>115</v>
      </c>
      <c r="D704" s="75" t="s">
        <v>123</v>
      </c>
      <c r="E704" s="75" t="s">
        <v>21</v>
      </c>
      <c r="F704" s="75" t="s">
        <v>1</v>
      </c>
      <c r="G704" s="10">
        <v>2</v>
      </c>
      <c r="H704" s="10"/>
      <c r="I704" s="74"/>
      <c r="J704" s="5" t="s">
        <v>126</v>
      </c>
      <c r="K704" s="5" t="s">
        <v>7</v>
      </c>
      <c r="L704" s="75" t="s">
        <v>113</v>
      </c>
      <c r="M704" s="108" t="s">
        <v>125</v>
      </c>
      <c r="N704" s="71">
        <v>0</v>
      </c>
      <c r="O704" s="71">
        <v>0</v>
      </c>
      <c r="P704" s="71"/>
      <c r="Q704" s="71"/>
      <c r="R704" s="78">
        <f>G704*O704</f>
        <v>0</v>
      </c>
      <c r="S704" s="95"/>
    </row>
    <row r="705" spans="1:19" ht="17.25" customHeight="1" x14ac:dyDescent="0.25">
      <c r="A705" s="635"/>
      <c r="B705" s="641"/>
      <c r="C705" s="635"/>
      <c r="D705" s="75" t="s">
        <v>123</v>
      </c>
      <c r="E705" s="75" t="s">
        <v>21</v>
      </c>
      <c r="F705" s="75" t="s">
        <v>1</v>
      </c>
      <c r="G705" s="10">
        <v>2</v>
      </c>
      <c r="H705" s="10"/>
      <c r="I705" s="74"/>
      <c r="J705" s="106" t="s">
        <v>119</v>
      </c>
      <c r="K705" s="104" t="s">
        <v>81</v>
      </c>
      <c r="L705" s="110" t="s">
        <v>1</v>
      </c>
      <c r="M705" s="108" t="s">
        <v>16</v>
      </c>
      <c r="N705" s="71">
        <v>0</v>
      </c>
      <c r="O705" s="71">
        <v>0</v>
      </c>
      <c r="P705" s="71"/>
      <c r="Q705" s="71"/>
      <c r="R705" s="78">
        <f>G705*O705</f>
        <v>0</v>
      </c>
      <c r="S705" s="95"/>
    </row>
    <row r="706" spans="1:19" x14ac:dyDescent="0.25">
      <c r="A706" s="636"/>
      <c r="B706" s="649"/>
      <c r="C706" s="636"/>
      <c r="D706" s="75" t="s">
        <v>123</v>
      </c>
      <c r="E706" s="75" t="s">
        <v>21</v>
      </c>
      <c r="F706" s="75" t="s">
        <v>2</v>
      </c>
      <c r="G706" s="10"/>
      <c r="H706" s="10">
        <v>2</v>
      </c>
      <c r="I706" s="74">
        <v>0</v>
      </c>
      <c r="J706" s="106" t="s">
        <v>99</v>
      </c>
      <c r="K706" s="104" t="s">
        <v>79</v>
      </c>
      <c r="L706" s="110" t="s">
        <v>1</v>
      </c>
      <c r="M706" s="108" t="s">
        <v>16</v>
      </c>
      <c r="N706" s="71">
        <v>0</v>
      </c>
      <c r="O706" s="70"/>
      <c r="P706" s="70">
        <v>0</v>
      </c>
      <c r="Q706" s="70"/>
      <c r="R706" s="68"/>
      <c r="S706" s="67">
        <f>H706*P706+I706*Q706</f>
        <v>0</v>
      </c>
    </row>
    <row r="707" spans="1:19" x14ac:dyDescent="0.25">
      <c r="A707" s="634">
        <v>14</v>
      </c>
      <c r="B707" s="640" t="s">
        <v>124</v>
      </c>
      <c r="C707" s="634" t="s">
        <v>115</v>
      </c>
      <c r="D707" s="75" t="s">
        <v>123</v>
      </c>
      <c r="E707" s="75" t="s">
        <v>21</v>
      </c>
      <c r="F707" s="75" t="s">
        <v>1</v>
      </c>
      <c r="G707" s="10">
        <v>1</v>
      </c>
      <c r="H707" s="10"/>
      <c r="I707" s="74"/>
      <c r="J707" s="123" t="s">
        <v>122</v>
      </c>
      <c r="K707" s="25" t="s">
        <v>3</v>
      </c>
      <c r="L707" s="122" t="s">
        <v>1</v>
      </c>
      <c r="M707" s="108" t="s">
        <v>121</v>
      </c>
      <c r="N707" s="71">
        <v>0</v>
      </c>
      <c r="O707" s="71">
        <v>0</v>
      </c>
      <c r="P707" s="71"/>
      <c r="Q707" s="71"/>
      <c r="R707" s="78">
        <f>G707*O707</f>
        <v>0</v>
      </c>
      <c r="S707" s="95"/>
    </row>
    <row r="708" spans="1:19" ht="15.75" thickBot="1" x14ac:dyDescent="0.3">
      <c r="A708" s="692"/>
      <c r="B708" s="850"/>
      <c r="C708" s="692"/>
      <c r="D708" s="117" t="s">
        <v>123</v>
      </c>
      <c r="E708" s="117" t="s">
        <v>21</v>
      </c>
      <c r="F708" s="117" t="s">
        <v>2</v>
      </c>
      <c r="G708" s="121"/>
      <c r="H708" s="121">
        <v>1</v>
      </c>
      <c r="I708" s="120">
        <v>0</v>
      </c>
      <c r="J708" s="119" t="s">
        <v>122</v>
      </c>
      <c r="K708" s="118" t="s">
        <v>3</v>
      </c>
      <c r="L708" s="117" t="s">
        <v>1</v>
      </c>
      <c r="M708" s="116" t="s">
        <v>121</v>
      </c>
      <c r="N708" s="115">
        <v>0</v>
      </c>
      <c r="O708" s="115"/>
      <c r="P708" s="115">
        <v>0</v>
      </c>
      <c r="Q708" s="115"/>
      <c r="R708" s="114"/>
      <c r="S708" s="113">
        <f>H708*P708+I708*Q708</f>
        <v>0</v>
      </c>
    </row>
    <row r="709" spans="1:19" ht="15.75" thickTop="1" x14ac:dyDescent="0.25">
      <c r="A709" s="745">
        <v>15</v>
      </c>
      <c r="B709" s="851" t="s">
        <v>120</v>
      </c>
      <c r="C709" s="745" t="s">
        <v>115</v>
      </c>
      <c r="D709" s="76" t="s">
        <v>108</v>
      </c>
      <c r="E709" s="76" t="s">
        <v>21</v>
      </c>
      <c r="F709" s="76" t="s">
        <v>1</v>
      </c>
      <c r="G709" s="38">
        <v>4</v>
      </c>
      <c r="H709" s="38"/>
      <c r="I709" s="84"/>
      <c r="J709" s="112" t="s">
        <v>119</v>
      </c>
      <c r="K709" s="104" t="s">
        <v>81</v>
      </c>
      <c r="L709" s="110" t="s">
        <v>1</v>
      </c>
      <c r="M709" s="108" t="s">
        <v>16</v>
      </c>
      <c r="N709" s="71"/>
      <c r="O709" s="71">
        <v>1</v>
      </c>
      <c r="P709" s="71"/>
      <c r="Q709" s="71"/>
      <c r="R709" s="78">
        <f>G709*O709</f>
        <v>4</v>
      </c>
      <c r="S709" s="95"/>
    </row>
    <row r="710" spans="1:19" x14ac:dyDescent="0.25">
      <c r="A710" s="636"/>
      <c r="B710" s="649"/>
      <c r="C710" s="636"/>
      <c r="D710" s="75" t="s">
        <v>108</v>
      </c>
      <c r="E710" s="75" t="s">
        <v>21</v>
      </c>
      <c r="F710" s="75" t="s">
        <v>2</v>
      </c>
      <c r="G710" s="10"/>
      <c r="H710" s="10">
        <v>1</v>
      </c>
      <c r="I710" s="74">
        <v>0</v>
      </c>
      <c r="J710" s="106" t="s">
        <v>119</v>
      </c>
      <c r="K710" s="104" t="s">
        <v>81</v>
      </c>
      <c r="L710" s="110" t="s">
        <v>1</v>
      </c>
      <c r="M710" s="108" t="s">
        <v>16</v>
      </c>
      <c r="N710" s="71"/>
      <c r="O710" s="70"/>
      <c r="P710" s="70">
        <v>0</v>
      </c>
      <c r="Q710" s="70"/>
      <c r="R710" s="68"/>
      <c r="S710" s="67">
        <f>H710*P710+I710*Q710</f>
        <v>0</v>
      </c>
    </row>
    <row r="711" spans="1:19" x14ac:dyDescent="0.25">
      <c r="A711" s="634">
        <v>16</v>
      </c>
      <c r="B711" s="640" t="s">
        <v>118</v>
      </c>
      <c r="C711" s="634" t="s">
        <v>115</v>
      </c>
      <c r="D711" s="75" t="s">
        <v>108</v>
      </c>
      <c r="E711" s="75" t="s">
        <v>21</v>
      </c>
      <c r="F711" s="75" t="s">
        <v>1</v>
      </c>
      <c r="G711" s="10">
        <v>3</v>
      </c>
      <c r="H711" s="10"/>
      <c r="I711" s="74"/>
      <c r="J711" s="81" t="s">
        <v>117</v>
      </c>
      <c r="K711" s="111" t="s">
        <v>7</v>
      </c>
      <c r="L711" s="75" t="s">
        <v>113</v>
      </c>
      <c r="M711" s="108" t="s">
        <v>112</v>
      </c>
      <c r="N711" s="71"/>
      <c r="O711" s="71">
        <v>1</v>
      </c>
      <c r="P711" s="71"/>
      <c r="Q711" s="71"/>
      <c r="R711" s="78">
        <f>G711*O711</f>
        <v>3</v>
      </c>
      <c r="S711" s="95"/>
    </row>
    <row r="712" spans="1:19" x14ac:dyDescent="0.25">
      <c r="A712" s="636"/>
      <c r="B712" s="649"/>
      <c r="C712" s="636"/>
      <c r="D712" s="75" t="s">
        <v>108</v>
      </c>
      <c r="E712" s="75" t="s">
        <v>21</v>
      </c>
      <c r="F712" s="75" t="s">
        <v>2</v>
      </c>
      <c r="G712" s="10"/>
      <c r="H712" s="10">
        <v>2</v>
      </c>
      <c r="I712" s="74">
        <v>0</v>
      </c>
      <c r="J712" s="106" t="s">
        <v>99</v>
      </c>
      <c r="K712" s="104" t="s">
        <v>79</v>
      </c>
      <c r="L712" s="110" t="s">
        <v>1</v>
      </c>
      <c r="M712" s="108" t="s">
        <v>16</v>
      </c>
      <c r="N712" s="71"/>
      <c r="O712" s="70"/>
      <c r="P712" s="70">
        <v>1</v>
      </c>
      <c r="Q712" s="70"/>
      <c r="R712" s="68"/>
      <c r="S712" s="67">
        <f>H712*P712+I712*Q712</f>
        <v>2</v>
      </c>
    </row>
    <row r="713" spans="1:19" x14ac:dyDescent="0.25">
      <c r="A713" s="634">
        <v>17</v>
      </c>
      <c r="B713" s="640" t="s">
        <v>116</v>
      </c>
      <c r="C713" s="634" t="s">
        <v>115</v>
      </c>
      <c r="D713" s="75" t="s">
        <v>108</v>
      </c>
      <c r="E713" s="75" t="s">
        <v>21</v>
      </c>
      <c r="F713" s="75" t="s">
        <v>1</v>
      </c>
      <c r="G713" s="10">
        <v>4</v>
      </c>
      <c r="H713" s="10"/>
      <c r="I713" s="74"/>
      <c r="J713" s="81" t="s">
        <v>114</v>
      </c>
      <c r="K713" s="109" t="s">
        <v>7</v>
      </c>
      <c r="L713" s="75" t="s">
        <v>113</v>
      </c>
      <c r="M713" s="108" t="s">
        <v>112</v>
      </c>
      <c r="N713" s="71"/>
      <c r="O713" s="107">
        <v>0.5</v>
      </c>
      <c r="P713" s="71"/>
      <c r="Q713" s="71"/>
      <c r="R713" s="78">
        <f>G713*O713</f>
        <v>2</v>
      </c>
      <c r="S713" s="95"/>
    </row>
    <row r="714" spans="1:19" ht="25.5" x14ac:dyDescent="0.25">
      <c r="A714" s="635"/>
      <c r="B714" s="641"/>
      <c r="C714" s="635"/>
      <c r="D714" s="75" t="s">
        <v>108</v>
      </c>
      <c r="E714" s="75" t="s">
        <v>21</v>
      </c>
      <c r="F714" s="75" t="s">
        <v>1</v>
      </c>
      <c r="G714" s="10">
        <v>4</v>
      </c>
      <c r="H714" s="10"/>
      <c r="I714" s="74"/>
      <c r="J714" s="81" t="s">
        <v>111</v>
      </c>
      <c r="K714" s="5" t="s">
        <v>15</v>
      </c>
      <c r="L714" s="75" t="s">
        <v>110</v>
      </c>
      <c r="M714" s="25" t="s">
        <v>109</v>
      </c>
      <c r="N714" s="71"/>
      <c r="O714" s="107">
        <v>0.5</v>
      </c>
      <c r="P714" s="71"/>
      <c r="Q714" s="71"/>
      <c r="R714" s="78">
        <f>G714*O714</f>
        <v>2</v>
      </c>
      <c r="S714" s="95"/>
    </row>
    <row r="715" spans="1:19" x14ac:dyDescent="0.25">
      <c r="A715" s="636"/>
      <c r="B715" s="649"/>
      <c r="C715" s="636"/>
      <c r="D715" s="75" t="s">
        <v>108</v>
      </c>
      <c r="E715" s="75" t="s">
        <v>21</v>
      </c>
      <c r="F715" s="75" t="s">
        <v>2</v>
      </c>
      <c r="G715" s="10"/>
      <c r="H715" s="10">
        <v>2</v>
      </c>
      <c r="I715" s="74">
        <v>0</v>
      </c>
      <c r="J715" s="106" t="s">
        <v>99</v>
      </c>
      <c r="K715" s="104" t="s">
        <v>79</v>
      </c>
      <c r="L715" s="105" t="s">
        <v>1</v>
      </c>
      <c r="M715" s="104" t="s">
        <v>16</v>
      </c>
      <c r="N715" s="71"/>
      <c r="O715" s="70"/>
      <c r="P715" s="70">
        <v>1</v>
      </c>
      <c r="Q715" s="70"/>
      <c r="R715" s="68"/>
      <c r="S715" s="67">
        <f>H715*P715+I715*Q715</f>
        <v>2</v>
      </c>
    </row>
    <row r="716" spans="1:19" x14ac:dyDescent="0.25">
      <c r="B716" s="12"/>
      <c r="C716" s="66"/>
      <c r="D716" s="66"/>
      <c r="E716" s="66"/>
      <c r="F716" s="65"/>
      <c r="G716" s="6"/>
      <c r="H716" s="6"/>
      <c r="I716" s="6"/>
      <c r="L716" s="13"/>
      <c r="N716" s="42"/>
    </row>
    <row r="717" spans="1:19" s="101" customFormat="1" ht="18" customHeight="1" x14ac:dyDescent="0.35">
      <c r="A717" s="103"/>
      <c r="B717" s="758" t="s">
        <v>107</v>
      </c>
      <c r="C717" s="758"/>
      <c r="D717" s="758"/>
      <c r="E717" s="758"/>
      <c r="F717" s="758"/>
      <c r="G717" s="758"/>
      <c r="H717" s="758"/>
      <c r="I717" s="758"/>
      <c r="J717" s="758"/>
      <c r="K717" s="758"/>
      <c r="L717" s="758"/>
      <c r="M717" s="758"/>
      <c r="N717" s="102"/>
    </row>
    <row r="718" spans="1:19" ht="21" x14ac:dyDescent="0.25">
      <c r="A718" s="6"/>
      <c r="B718" s="100"/>
      <c r="C718" s="9"/>
      <c r="D718" s="6"/>
      <c r="E718" s="6"/>
      <c r="F718" s="6"/>
      <c r="G718" s="8"/>
      <c r="H718" s="6"/>
      <c r="I718" s="6"/>
      <c r="J718" s="9"/>
      <c r="K718" s="9"/>
      <c r="L718" s="9"/>
      <c r="M718" s="9"/>
      <c r="N718" s="42"/>
    </row>
    <row r="719" spans="1:19" ht="29.25" customHeight="1" x14ac:dyDescent="0.25">
      <c r="A719" s="738" t="s">
        <v>18</v>
      </c>
      <c r="B719" s="744" t="s">
        <v>0</v>
      </c>
      <c r="C719" s="738" t="s">
        <v>106</v>
      </c>
      <c r="D719" s="738" t="s">
        <v>11</v>
      </c>
      <c r="E719" s="738" t="s">
        <v>105</v>
      </c>
      <c r="F719" s="738" t="s">
        <v>104</v>
      </c>
      <c r="G719" s="748" t="s">
        <v>10</v>
      </c>
      <c r="H719" s="749"/>
      <c r="I719" s="750"/>
      <c r="J719" s="734" t="s">
        <v>3</v>
      </c>
      <c r="K719" s="736" t="s">
        <v>4</v>
      </c>
      <c r="L719" s="738" t="s">
        <v>103</v>
      </c>
      <c r="M719" s="736" t="s">
        <v>17</v>
      </c>
      <c r="N719" s="738" t="s">
        <v>102</v>
      </c>
      <c r="O719" s="748" t="s">
        <v>101</v>
      </c>
      <c r="P719" s="749"/>
      <c r="Q719" s="750"/>
      <c r="R719" s="748" t="s">
        <v>6</v>
      </c>
      <c r="S719" s="750"/>
    </row>
    <row r="720" spans="1:19" ht="19.5" customHeight="1" x14ac:dyDescent="0.25">
      <c r="A720" s="739"/>
      <c r="B720" s="744"/>
      <c r="C720" s="739"/>
      <c r="D720" s="739"/>
      <c r="E720" s="739"/>
      <c r="F720" s="739"/>
      <c r="G720" s="99" t="s">
        <v>1</v>
      </c>
      <c r="H720" s="99" t="s">
        <v>2</v>
      </c>
      <c r="I720" s="99" t="s">
        <v>9</v>
      </c>
      <c r="J720" s="735"/>
      <c r="K720" s="737"/>
      <c r="L720" s="739"/>
      <c r="M720" s="737"/>
      <c r="N720" s="739"/>
      <c r="O720" s="97" t="s">
        <v>1</v>
      </c>
      <c r="P720" s="97" t="s">
        <v>2</v>
      </c>
      <c r="Q720" s="98" t="s">
        <v>9</v>
      </c>
      <c r="R720" s="97" t="s">
        <v>1</v>
      </c>
      <c r="S720" s="97" t="s">
        <v>2</v>
      </c>
    </row>
    <row r="721" spans="1:19" x14ac:dyDescent="0.25">
      <c r="A721" s="634">
        <v>1</v>
      </c>
      <c r="B721" s="640" t="s">
        <v>100</v>
      </c>
      <c r="C721" s="746" t="s">
        <v>94</v>
      </c>
      <c r="D721" s="38" t="s">
        <v>91</v>
      </c>
      <c r="E721" s="76" t="s">
        <v>21</v>
      </c>
      <c r="F721" s="76" t="s">
        <v>1</v>
      </c>
      <c r="G721" s="38">
        <v>3</v>
      </c>
      <c r="H721" s="38"/>
      <c r="I721" s="84"/>
      <c r="J721" s="5" t="s">
        <v>92</v>
      </c>
      <c r="K721" s="40" t="s">
        <v>7</v>
      </c>
      <c r="L721" s="96" t="s">
        <v>1</v>
      </c>
      <c r="M721" s="40" t="s">
        <v>16</v>
      </c>
      <c r="N721" s="71"/>
      <c r="O721" s="71">
        <v>0</v>
      </c>
      <c r="P721" s="71"/>
      <c r="Q721" s="71"/>
      <c r="R721" s="78">
        <f>G721*O721</f>
        <v>0</v>
      </c>
      <c r="S721" s="95"/>
    </row>
    <row r="722" spans="1:19" ht="15.75" thickBot="1" x14ac:dyDescent="0.3">
      <c r="A722" s="755"/>
      <c r="B722" s="795"/>
      <c r="C722" s="747"/>
      <c r="D722" s="92" t="s">
        <v>91</v>
      </c>
      <c r="E722" s="92" t="s">
        <v>21</v>
      </c>
      <c r="F722" s="92" t="s">
        <v>2</v>
      </c>
      <c r="G722" s="91"/>
      <c r="H722" s="91"/>
      <c r="I722" s="91">
        <v>2</v>
      </c>
      <c r="J722" s="90" t="s">
        <v>99</v>
      </c>
      <c r="K722" s="88" t="s">
        <v>79</v>
      </c>
      <c r="L722" s="89" t="s">
        <v>1</v>
      </c>
      <c r="M722" s="88" t="s">
        <v>16</v>
      </c>
      <c r="N722" s="87"/>
      <c r="O722" s="87"/>
      <c r="P722" s="87"/>
      <c r="Q722" s="87">
        <v>0</v>
      </c>
      <c r="R722" s="86"/>
      <c r="S722" s="85">
        <f>H722*P722+I722*Q722</f>
        <v>0</v>
      </c>
    </row>
    <row r="723" spans="1:19" ht="18.75" customHeight="1" x14ac:dyDescent="0.25">
      <c r="A723" s="751">
        <v>2</v>
      </c>
      <c r="B723" s="796" t="s">
        <v>98</v>
      </c>
      <c r="C723" s="753" t="s">
        <v>94</v>
      </c>
      <c r="D723" s="76" t="s">
        <v>91</v>
      </c>
      <c r="E723" s="76" t="s">
        <v>21</v>
      </c>
      <c r="F723" s="76" t="s">
        <v>1</v>
      </c>
      <c r="G723" s="38">
        <v>3</v>
      </c>
      <c r="H723" s="38"/>
      <c r="I723" s="84"/>
      <c r="J723" s="83" t="s">
        <v>97</v>
      </c>
      <c r="K723" s="40" t="s">
        <v>7</v>
      </c>
      <c r="L723" s="76" t="s">
        <v>1</v>
      </c>
      <c r="M723" s="39" t="s">
        <v>96</v>
      </c>
      <c r="N723" s="71"/>
      <c r="O723" s="71">
        <v>0</v>
      </c>
      <c r="P723" s="71"/>
      <c r="Q723" s="71"/>
      <c r="R723" s="78">
        <f>G723*O723</f>
        <v>0</v>
      </c>
      <c r="S723" s="82"/>
    </row>
    <row r="724" spans="1:19" ht="19.5" customHeight="1" x14ac:dyDescent="0.25">
      <c r="A724" s="752"/>
      <c r="B724" s="797"/>
      <c r="C724" s="754"/>
      <c r="D724" s="76" t="s">
        <v>91</v>
      </c>
      <c r="E724" s="76" t="s">
        <v>21</v>
      </c>
      <c r="F724" s="75" t="s">
        <v>2</v>
      </c>
      <c r="G724" s="10"/>
      <c r="H724" s="10"/>
      <c r="I724" s="74">
        <v>2</v>
      </c>
      <c r="J724" s="81" t="s">
        <v>97</v>
      </c>
      <c r="K724" s="40" t="s">
        <v>7</v>
      </c>
      <c r="L724" s="76" t="s">
        <v>1</v>
      </c>
      <c r="M724" s="20" t="s">
        <v>96</v>
      </c>
      <c r="N724" s="71"/>
      <c r="O724" s="70"/>
      <c r="P724" s="69"/>
      <c r="Q724" s="69">
        <v>0</v>
      </c>
      <c r="R724" s="68"/>
      <c r="S724" s="67">
        <f>H724*P724+I724*Q724</f>
        <v>0</v>
      </c>
    </row>
    <row r="725" spans="1:19" ht="15.75" customHeight="1" x14ac:dyDescent="0.25">
      <c r="A725" s="756">
        <v>3</v>
      </c>
      <c r="B725" s="798" t="s">
        <v>95</v>
      </c>
      <c r="C725" s="746" t="s">
        <v>94</v>
      </c>
      <c r="D725" s="76" t="s">
        <v>91</v>
      </c>
      <c r="E725" s="76" t="s">
        <v>21</v>
      </c>
      <c r="F725" s="75" t="s">
        <v>1</v>
      </c>
      <c r="G725" s="10">
        <v>3</v>
      </c>
      <c r="H725" s="10"/>
      <c r="I725" s="74"/>
      <c r="J725" s="79" t="s">
        <v>93</v>
      </c>
      <c r="K725" s="40" t="s">
        <v>7</v>
      </c>
      <c r="L725" s="75" t="s">
        <v>1</v>
      </c>
      <c r="M725" s="25" t="s">
        <v>16</v>
      </c>
      <c r="N725" s="71"/>
      <c r="O725" s="70">
        <v>0</v>
      </c>
      <c r="P725" s="70"/>
      <c r="Q725" s="70"/>
      <c r="R725" s="78">
        <f>G725*O725</f>
        <v>0</v>
      </c>
      <c r="S725" s="67"/>
    </row>
    <row r="726" spans="1:19" x14ac:dyDescent="0.25">
      <c r="A726" s="751"/>
      <c r="B726" s="796"/>
      <c r="C726" s="753"/>
      <c r="D726" s="76" t="s">
        <v>91</v>
      </c>
      <c r="E726" s="76" t="s">
        <v>21</v>
      </c>
      <c r="F726" s="75" t="s">
        <v>1</v>
      </c>
      <c r="G726" s="10">
        <v>3</v>
      </c>
      <c r="H726" s="10"/>
      <c r="I726" s="74"/>
      <c r="J726" s="5" t="s">
        <v>92</v>
      </c>
      <c r="K726" s="20" t="s">
        <v>7</v>
      </c>
      <c r="L726" s="75" t="s">
        <v>1</v>
      </c>
      <c r="M726" s="25" t="s">
        <v>16</v>
      </c>
      <c r="N726" s="71"/>
      <c r="O726" s="70">
        <v>0</v>
      </c>
      <c r="P726" s="70"/>
      <c r="Q726" s="70"/>
      <c r="R726" s="78">
        <f>G726*O726</f>
        <v>0</v>
      </c>
      <c r="S726" s="77"/>
    </row>
    <row r="727" spans="1:19" x14ac:dyDescent="0.25">
      <c r="A727" s="752"/>
      <c r="B727" s="797"/>
      <c r="C727" s="754"/>
      <c r="D727" s="76" t="s">
        <v>91</v>
      </c>
      <c r="E727" s="76" t="s">
        <v>21</v>
      </c>
      <c r="F727" s="75" t="s">
        <v>2</v>
      </c>
      <c r="G727" s="10"/>
      <c r="H727" s="10"/>
      <c r="I727" s="74">
        <v>2</v>
      </c>
      <c r="J727" s="5" t="s">
        <v>90</v>
      </c>
      <c r="K727" s="20" t="s">
        <v>79</v>
      </c>
      <c r="L727" s="73" t="s">
        <v>1</v>
      </c>
      <c r="M727" s="72" t="s">
        <v>89</v>
      </c>
      <c r="N727" s="71"/>
      <c r="O727" s="70"/>
      <c r="P727" s="69"/>
      <c r="Q727" s="69">
        <v>0</v>
      </c>
      <c r="R727" s="68"/>
      <c r="S727" s="67">
        <f>H727*P727+I727*Q727</f>
        <v>0</v>
      </c>
    </row>
    <row r="728" spans="1:19" x14ac:dyDescent="0.25">
      <c r="B728" s="12"/>
      <c r="C728" s="66"/>
      <c r="D728" s="66"/>
      <c r="E728" s="66"/>
      <c r="F728" s="65"/>
      <c r="G728" s="6"/>
      <c r="H728" s="6"/>
      <c r="I728" s="6"/>
      <c r="L728" s="13"/>
      <c r="N728" s="42"/>
    </row>
    <row r="729" spans="1:19" x14ac:dyDescent="0.25">
      <c r="B729" s="12"/>
      <c r="C729" s="66"/>
      <c r="D729" s="66"/>
      <c r="E729" s="66"/>
      <c r="F729" s="65"/>
      <c r="G729" s="6"/>
      <c r="H729" s="6"/>
      <c r="I729" s="6"/>
      <c r="L729" s="13"/>
      <c r="N729" s="42"/>
    </row>
    <row r="730" spans="1:19" x14ac:dyDescent="0.25">
      <c r="B730" s="12"/>
      <c r="C730" s="12"/>
      <c r="D730" s="13"/>
      <c r="E730" s="13"/>
      <c r="F730" s="13"/>
      <c r="G730" s="6"/>
      <c r="H730" s="6"/>
      <c r="I730" s="6"/>
      <c r="L730" s="13"/>
      <c r="N730" s="42"/>
    </row>
    <row r="731" spans="1:19" x14ac:dyDescent="0.25">
      <c r="B731" s="64"/>
      <c r="C731" s="63"/>
      <c r="D731" s="60"/>
      <c r="E731" s="60"/>
      <c r="F731" s="60"/>
      <c r="G731" s="62"/>
      <c r="H731" s="62"/>
      <c r="I731" s="61" t="s">
        <v>88</v>
      </c>
      <c r="J731" s="59"/>
      <c r="K731" s="59"/>
      <c r="L731" s="60"/>
      <c r="M731" s="59"/>
      <c r="N731" s="58"/>
    </row>
    <row r="732" spans="1:19" x14ac:dyDescent="0.25">
      <c r="B732" s="43"/>
      <c r="C732" s="55"/>
      <c r="D732" s="57"/>
      <c r="E732" s="56"/>
      <c r="F732" s="56"/>
      <c r="G732" s="56"/>
      <c r="H732" s="55" t="s">
        <v>87</v>
      </c>
      <c r="I732" s="55"/>
      <c r="J732" s="55"/>
      <c r="K732" s="55"/>
      <c r="L732" s="54"/>
      <c r="M732" s="45"/>
      <c r="N732" s="53"/>
    </row>
    <row r="733" spans="1:19" x14ac:dyDescent="0.25">
      <c r="B733" s="47"/>
      <c r="C733" s="45"/>
      <c r="D733" s="51" t="s">
        <v>86</v>
      </c>
      <c r="E733" s="48"/>
      <c r="F733" s="48"/>
      <c r="G733" s="48"/>
      <c r="H733" s="52"/>
      <c r="I733" s="52"/>
      <c r="J733" s="49"/>
      <c r="K733" s="51" t="s">
        <v>85</v>
      </c>
      <c r="L733" s="45"/>
      <c r="M733" s="45"/>
      <c r="N733" s="44"/>
    </row>
    <row r="734" spans="1:19" x14ac:dyDescent="0.25">
      <c r="B734" s="47"/>
      <c r="C734" s="45"/>
      <c r="D734" s="48" t="s">
        <v>84</v>
      </c>
      <c r="E734" s="48"/>
      <c r="F734" s="48"/>
      <c r="G734" s="48"/>
      <c r="H734" s="48"/>
      <c r="I734" s="48"/>
      <c r="J734" s="48"/>
      <c r="K734" s="50" t="s">
        <v>7</v>
      </c>
      <c r="L734" s="45"/>
      <c r="M734" s="45"/>
      <c r="N734" s="44"/>
    </row>
    <row r="735" spans="1:19" x14ac:dyDescent="0.25">
      <c r="B735" s="47"/>
      <c r="C735" s="45"/>
      <c r="D735" s="48" t="s">
        <v>83</v>
      </c>
      <c r="E735" s="48"/>
      <c r="F735" s="48"/>
      <c r="G735" s="48"/>
      <c r="H735" s="48"/>
      <c r="I735" s="48"/>
      <c r="J735" s="48"/>
      <c r="K735" s="50" t="s">
        <v>15</v>
      </c>
      <c r="L735" s="45"/>
      <c r="M735" s="45"/>
      <c r="N735" s="44"/>
    </row>
    <row r="736" spans="1:19" x14ac:dyDescent="0.25">
      <c r="B736" s="47"/>
      <c r="C736" s="45"/>
      <c r="D736" s="48" t="s">
        <v>82</v>
      </c>
      <c r="E736" s="48"/>
      <c r="F736" s="48"/>
      <c r="G736" s="48"/>
      <c r="H736" s="48"/>
      <c r="I736" s="48"/>
      <c r="J736" s="48"/>
      <c r="K736" s="50" t="s">
        <v>81</v>
      </c>
      <c r="L736" s="45"/>
      <c r="M736" s="45"/>
      <c r="N736" s="44"/>
    </row>
    <row r="737" spans="2:14" x14ac:dyDescent="0.25">
      <c r="B737" s="47"/>
      <c r="C737" s="45"/>
      <c r="D737" s="48" t="s">
        <v>80</v>
      </c>
      <c r="E737" s="48"/>
      <c r="F737" s="48"/>
      <c r="G737" s="48"/>
      <c r="H737" s="48"/>
      <c r="I737" s="48"/>
      <c r="J737" s="48"/>
      <c r="K737" s="50" t="s">
        <v>79</v>
      </c>
      <c r="L737" s="45"/>
      <c r="M737" s="45"/>
      <c r="N737" s="44"/>
    </row>
    <row r="738" spans="2:14" x14ac:dyDescent="0.25">
      <c r="B738" s="47"/>
      <c r="C738" s="45"/>
      <c r="D738" s="48"/>
      <c r="E738" s="48"/>
      <c r="F738" s="48"/>
      <c r="G738" s="48"/>
      <c r="H738" s="48"/>
      <c r="I738" s="48"/>
      <c r="J738" s="48"/>
      <c r="K738" s="50" t="s">
        <v>78</v>
      </c>
      <c r="L738" s="45"/>
      <c r="M738" s="45"/>
      <c r="N738" s="44"/>
    </row>
    <row r="739" spans="2:14" x14ac:dyDescent="0.25">
      <c r="B739" s="47"/>
      <c r="C739" s="45"/>
      <c r="D739" s="51" t="s">
        <v>77</v>
      </c>
      <c r="E739" s="48"/>
      <c r="F739" s="48"/>
      <c r="G739" s="48"/>
      <c r="H739" s="48"/>
      <c r="I739" s="48" t="s">
        <v>76</v>
      </c>
      <c r="J739" s="48"/>
      <c r="K739" s="50" t="s">
        <v>3</v>
      </c>
      <c r="L739" s="45"/>
      <c r="M739" s="45"/>
      <c r="N739" s="44"/>
    </row>
    <row r="740" spans="2:14" x14ac:dyDescent="0.25">
      <c r="B740" s="47"/>
      <c r="C740" s="45"/>
      <c r="D740" s="48" t="s">
        <v>75</v>
      </c>
      <c r="E740" s="48"/>
      <c r="F740" s="48"/>
      <c r="G740" s="48"/>
      <c r="H740" s="48"/>
      <c r="I740" s="48" t="s">
        <v>74</v>
      </c>
      <c r="J740" s="48"/>
      <c r="K740" s="49"/>
      <c r="L740" s="45"/>
      <c r="M740" s="45"/>
      <c r="N740" s="44"/>
    </row>
    <row r="741" spans="2:14" x14ac:dyDescent="0.25">
      <c r="B741" s="47"/>
      <c r="C741" s="45"/>
      <c r="D741" s="48" t="s">
        <v>73</v>
      </c>
      <c r="E741" s="48"/>
      <c r="F741" s="48"/>
      <c r="G741" s="48"/>
      <c r="H741" s="48"/>
      <c r="I741" s="48" t="s">
        <v>72</v>
      </c>
      <c r="J741" s="48"/>
      <c r="K741" s="48"/>
      <c r="L741" s="46"/>
      <c r="M741" s="45"/>
      <c r="N741" s="44"/>
    </row>
    <row r="742" spans="2:14" x14ac:dyDescent="0.25">
      <c r="B742" s="47"/>
      <c r="C742" s="45"/>
      <c r="D742" s="45"/>
      <c r="E742" s="45"/>
      <c r="F742" s="45"/>
      <c r="G742" s="45"/>
      <c r="H742" s="45"/>
      <c r="I742" s="45"/>
      <c r="J742" s="45"/>
      <c r="K742" s="45"/>
      <c r="L742" s="46"/>
      <c r="M742" s="45"/>
      <c r="N742" s="44"/>
    </row>
    <row r="743" spans="2:14" x14ac:dyDescent="0.25">
      <c r="B743" s="47"/>
      <c r="C743" s="45"/>
      <c r="D743" s="45"/>
      <c r="E743" s="45"/>
      <c r="F743" s="45"/>
      <c r="G743" s="45"/>
      <c r="H743" s="45"/>
      <c r="I743" s="45"/>
      <c r="J743" s="45"/>
      <c r="K743" s="45"/>
      <c r="L743" s="46"/>
      <c r="M743" s="45"/>
      <c r="N743" s="44"/>
    </row>
    <row r="744" spans="2:14" x14ac:dyDescent="0.25">
      <c r="B744" s="793" t="s">
        <v>71</v>
      </c>
      <c r="C744" s="794"/>
      <c r="D744" s="794"/>
      <c r="E744" s="794"/>
      <c r="F744" s="794"/>
      <c r="G744" s="794"/>
      <c r="H744" s="794"/>
      <c r="I744" s="794"/>
      <c r="J744" s="794"/>
      <c r="K744" s="794"/>
      <c r="L744" s="794"/>
      <c r="M744" s="794"/>
      <c r="N744" s="43"/>
    </row>
    <row r="745" spans="2:14" x14ac:dyDescent="0.25">
      <c r="B745" s="12"/>
      <c r="C745" s="12"/>
      <c r="D745" s="13"/>
      <c r="E745" s="13"/>
      <c r="F745" s="13"/>
      <c r="G745" s="6"/>
      <c r="H745" s="6"/>
      <c r="I745" s="6"/>
      <c r="L745" s="13"/>
      <c r="N745" s="42"/>
    </row>
    <row r="746" spans="2:14" x14ac:dyDescent="0.25">
      <c r="B746" s="12"/>
      <c r="C746" s="12"/>
      <c r="D746" s="13"/>
      <c r="E746" s="13"/>
      <c r="F746" s="13"/>
      <c r="G746" s="6"/>
      <c r="H746" s="6"/>
      <c r="I746" s="6"/>
      <c r="L746" s="13"/>
      <c r="N746" s="42"/>
    </row>
  </sheetData>
  <mergeCells count="977">
    <mergeCell ref="B440:B441"/>
    <mergeCell ref="C440:C441"/>
    <mergeCell ref="A440:A443"/>
    <mergeCell ref="B444:B445"/>
    <mergeCell ref="C444:C445"/>
    <mergeCell ref="A444:A447"/>
    <mergeCell ref="A476:A477"/>
    <mergeCell ref="A713:A715"/>
    <mergeCell ref="B713:B715"/>
    <mergeCell ref="A707:A708"/>
    <mergeCell ref="B707:B708"/>
    <mergeCell ref="A709:A710"/>
    <mergeCell ref="B709:B710"/>
    <mergeCell ref="B711:B712"/>
    <mergeCell ref="A711:A712"/>
    <mergeCell ref="A701:A703"/>
    <mergeCell ref="B701:B703"/>
    <mergeCell ref="A698:A700"/>
    <mergeCell ref="B698:B700"/>
    <mergeCell ref="A686:A687"/>
    <mergeCell ref="B686:B687"/>
    <mergeCell ref="A688:A689"/>
    <mergeCell ref="B688:B689"/>
    <mergeCell ref="A690:A691"/>
    <mergeCell ref="A704:A706"/>
    <mergeCell ref="B704:B706"/>
    <mergeCell ref="A692:A693"/>
    <mergeCell ref="B692:B693"/>
    <mergeCell ref="B682:B683"/>
    <mergeCell ref="A684:A685"/>
    <mergeCell ref="B684:B685"/>
    <mergeCell ref="A694:A695"/>
    <mergeCell ref="B694:B695"/>
    <mergeCell ref="B696:B697"/>
    <mergeCell ref="A696:A697"/>
    <mergeCell ref="A682:A683"/>
    <mergeCell ref="B690:B691"/>
    <mergeCell ref="A669:A670"/>
    <mergeCell ref="B669:B670"/>
    <mergeCell ref="A671:A672"/>
    <mergeCell ref="B671:B672"/>
    <mergeCell ref="A678:A679"/>
    <mergeCell ref="B678:B679"/>
    <mergeCell ref="B674:J674"/>
    <mergeCell ref="D676:D677"/>
    <mergeCell ref="C669:C670"/>
    <mergeCell ref="E676:E677"/>
    <mergeCell ref="A659:A660"/>
    <mergeCell ref="B659:B660"/>
    <mergeCell ref="A661:A662"/>
    <mergeCell ref="B661:B662"/>
    <mergeCell ref="A663:A664"/>
    <mergeCell ref="B663:B664"/>
    <mergeCell ref="A665:A666"/>
    <mergeCell ref="B665:B666"/>
    <mergeCell ref="A667:A668"/>
    <mergeCell ref="B667:B668"/>
    <mergeCell ref="A633:A634"/>
    <mergeCell ref="B633:B634"/>
    <mergeCell ref="A635:A636"/>
    <mergeCell ref="B635:B636"/>
    <mergeCell ref="A637:A638"/>
    <mergeCell ref="B637:B638"/>
    <mergeCell ref="A639:A640"/>
    <mergeCell ref="B639:B640"/>
    <mergeCell ref="A641:A642"/>
    <mergeCell ref="B641:B642"/>
    <mergeCell ref="A619:A622"/>
    <mergeCell ref="B619:B622"/>
    <mergeCell ref="A623:A626"/>
    <mergeCell ref="B623:B626"/>
    <mergeCell ref="A627:A628"/>
    <mergeCell ref="B627:B628"/>
    <mergeCell ref="A629:A630"/>
    <mergeCell ref="B629:B630"/>
    <mergeCell ref="A631:A632"/>
    <mergeCell ref="B631:B632"/>
    <mergeCell ref="A605:A607"/>
    <mergeCell ref="B605:B607"/>
    <mergeCell ref="A608:A610"/>
    <mergeCell ref="B608:B610"/>
    <mergeCell ref="A611:A613"/>
    <mergeCell ref="B611:B613"/>
    <mergeCell ref="A614:A616"/>
    <mergeCell ref="B614:B616"/>
    <mergeCell ref="A617:A618"/>
    <mergeCell ref="B617:B618"/>
    <mergeCell ref="A593:A594"/>
    <mergeCell ref="B593:B594"/>
    <mergeCell ref="A595:A596"/>
    <mergeCell ref="B595:B596"/>
    <mergeCell ref="A597:A599"/>
    <mergeCell ref="B597:B599"/>
    <mergeCell ref="A600:A601"/>
    <mergeCell ref="B600:B601"/>
    <mergeCell ref="A602:A604"/>
    <mergeCell ref="B602:B604"/>
    <mergeCell ref="A581:A582"/>
    <mergeCell ref="B581:B582"/>
    <mergeCell ref="A585:A586"/>
    <mergeCell ref="A587:A588"/>
    <mergeCell ref="B587:B588"/>
    <mergeCell ref="A589:A590"/>
    <mergeCell ref="B589:B590"/>
    <mergeCell ref="A591:A592"/>
    <mergeCell ref="B591:B592"/>
    <mergeCell ref="B585:B586"/>
    <mergeCell ref="A570:A571"/>
    <mergeCell ref="B570:B571"/>
    <mergeCell ref="A572:A574"/>
    <mergeCell ref="B572:B574"/>
    <mergeCell ref="A575:A576"/>
    <mergeCell ref="B575:B576"/>
    <mergeCell ref="A577:A578"/>
    <mergeCell ref="B577:B578"/>
    <mergeCell ref="A579:A580"/>
    <mergeCell ref="B579:B580"/>
    <mergeCell ref="A560:A561"/>
    <mergeCell ref="B560:B561"/>
    <mergeCell ref="A562:A563"/>
    <mergeCell ref="B562:B563"/>
    <mergeCell ref="A564:A565"/>
    <mergeCell ref="B564:B565"/>
    <mergeCell ref="A566:A567"/>
    <mergeCell ref="B566:B567"/>
    <mergeCell ref="A568:A569"/>
    <mergeCell ref="B568:B569"/>
    <mergeCell ref="A550:A551"/>
    <mergeCell ref="B550:B551"/>
    <mergeCell ref="A552:A553"/>
    <mergeCell ref="B552:B553"/>
    <mergeCell ref="A554:A555"/>
    <mergeCell ref="B554:B555"/>
    <mergeCell ref="A556:A557"/>
    <mergeCell ref="B556:B557"/>
    <mergeCell ref="A558:A559"/>
    <mergeCell ref="B558:B559"/>
    <mergeCell ref="A540:A541"/>
    <mergeCell ref="B540:B541"/>
    <mergeCell ref="A542:A543"/>
    <mergeCell ref="B542:B543"/>
    <mergeCell ref="A544:A545"/>
    <mergeCell ref="B544:B545"/>
    <mergeCell ref="A546:A547"/>
    <mergeCell ref="B546:B547"/>
    <mergeCell ref="A548:A549"/>
    <mergeCell ref="B548:B549"/>
    <mergeCell ref="A534:A535"/>
    <mergeCell ref="B534:B535"/>
    <mergeCell ref="A536:A537"/>
    <mergeCell ref="B536:B537"/>
    <mergeCell ref="A526:A527"/>
    <mergeCell ref="A538:A539"/>
    <mergeCell ref="B538:B539"/>
    <mergeCell ref="B526:B527"/>
    <mergeCell ref="A528:A529"/>
    <mergeCell ref="B528:B529"/>
    <mergeCell ref="A514:A515"/>
    <mergeCell ref="B514:B515"/>
    <mergeCell ref="A516:A517"/>
    <mergeCell ref="B516:B517"/>
    <mergeCell ref="A518:A519"/>
    <mergeCell ref="B518:B519"/>
    <mergeCell ref="A530:A531"/>
    <mergeCell ref="B530:B531"/>
    <mergeCell ref="A532:A533"/>
    <mergeCell ref="B532:B533"/>
    <mergeCell ref="A520:A521"/>
    <mergeCell ref="B520:B521"/>
    <mergeCell ref="A522:A523"/>
    <mergeCell ref="B522:B523"/>
    <mergeCell ref="A524:A525"/>
    <mergeCell ref="B524:B525"/>
    <mergeCell ref="A491:A493"/>
    <mergeCell ref="B491:B493"/>
    <mergeCell ref="A494:A495"/>
    <mergeCell ref="B494:B495"/>
    <mergeCell ref="A496:A497"/>
    <mergeCell ref="A510:A511"/>
    <mergeCell ref="B510:B511"/>
    <mergeCell ref="A512:A513"/>
    <mergeCell ref="B512:B513"/>
    <mergeCell ref="A502:A503"/>
    <mergeCell ref="B502:B503"/>
    <mergeCell ref="A504:A505"/>
    <mergeCell ref="B504:B505"/>
    <mergeCell ref="A506:A507"/>
    <mergeCell ref="B506:B507"/>
    <mergeCell ref="A583:A584"/>
    <mergeCell ref="B583:B584"/>
    <mergeCell ref="A465:A467"/>
    <mergeCell ref="B465:B467"/>
    <mergeCell ref="A468:A471"/>
    <mergeCell ref="B468:B471"/>
    <mergeCell ref="A472:A473"/>
    <mergeCell ref="B472:B473"/>
    <mergeCell ref="A474:A475"/>
    <mergeCell ref="B474:B475"/>
    <mergeCell ref="B476:B477"/>
    <mergeCell ref="A478:A479"/>
    <mergeCell ref="B478:B479"/>
    <mergeCell ref="B496:B497"/>
    <mergeCell ref="A498:A499"/>
    <mergeCell ref="A483:A484"/>
    <mergeCell ref="B483:B484"/>
    <mergeCell ref="A488:A490"/>
    <mergeCell ref="B488:B490"/>
    <mergeCell ref="B498:B499"/>
    <mergeCell ref="A500:A501"/>
    <mergeCell ref="B500:B501"/>
    <mergeCell ref="A508:A509"/>
    <mergeCell ref="B508:B509"/>
    <mergeCell ref="B438:B439"/>
    <mergeCell ref="B430:B431"/>
    <mergeCell ref="B432:B433"/>
    <mergeCell ref="B442:B443"/>
    <mergeCell ref="B446:B447"/>
    <mergeCell ref="B450:B451"/>
    <mergeCell ref="B448:B449"/>
    <mergeCell ref="A448:A451"/>
    <mergeCell ref="A485:A487"/>
    <mergeCell ref="B485:B487"/>
    <mergeCell ref="A452:A455"/>
    <mergeCell ref="B452:B455"/>
    <mergeCell ref="A456:A457"/>
    <mergeCell ref="B456:B457"/>
    <mergeCell ref="A458:A459"/>
    <mergeCell ref="A460:A461"/>
    <mergeCell ref="B460:B461"/>
    <mergeCell ref="A462:A464"/>
    <mergeCell ref="B462:B464"/>
    <mergeCell ref="B458:B459"/>
    <mergeCell ref="A428:A431"/>
    <mergeCell ref="A480:A482"/>
    <mergeCell ref="B480:B482"/>
    <mergeCell ref="A436:A439"/>
    <mergeCell ref="A432:A435"/>
    <mergeCell ref="B375:B376"/>
    <mergeCell ref="B408:B409"/>
    <mergeCell ref="B412:B413"/>
    <mergeCell ref="B418:B419"/>
    <mergeCell ref="B414:B415"/>
    <mergeCell ref="B377:B378"/>
    <mergeCell ref="B384:B385"/>
    <mergeCell ref="A397:A398"/>
    <mergeCell ref="B397:B398"/>
    <mergeCell ref="B426:B427"/>
    <mergeCell ref="B428:B429"/>
    <mergeCell ref="B434:B435"/>
    <mergeCell ref="B395:B396"/>
    <mergeCell ref="B382:B383"/>
    <mergeCell ref="A384:A385"/>
    <mergeCell ref="A386:A388"/>
    <mergeCell ref="B389:B392"/>
    <mergeCell ref="B393:B394"/>
    <mergeCell ref="A382:A383"/>
    <mergeCell ref="A395:A396"/>
    <mergeCell ref="A389:A392"/>
    <mergeCell ref="A346:A347"/>
    <mergeCell ref="B346:B347"/>
    <mergeCell ref="B352:B353"/>
    <mergeCell ref="A354:A355"/>
    <mergeCell ref="B354:B355"/>
    <mergeCell ref="A377:A378"/>
    <mergeCell ref="A356:A357"/>
    <mergeCell ref="B356:B357"/>
    <mergeCell ref="A358:A359"/>
    <mergeCell ref="B358:B359"/>
    <mergeCell ref="A360:A361"/>
    <mergeCell ref="B360:B361"/>
    <mergeCell ref="A371:A372"/>
    <mergeCell ref="B371:B372"/>
    <mergeCell ref="B373:B374"/>
    <mergeCell ref="A362:A364"/>
    <mergeCell ref="B362:B364"/>
    <mergeCell ref="A365:A366"/>
    <mergeCell ref="B365:B366"/>
    <mergeCell ref="A367:A368"/>
    <mergeCell ref="B367:B368"/>
    <mergeCell ref="A373:A374"/>
    <mergeCell ref="A334:A335"/>
    <mergeCell ref="B334:B335"/>
    <mergeCell ref="B332:B333"/>
    <mergeCell ref="B330:J330"/>
    <mergeCell ref="C334:C335"/>
    <mergeCell ref="C324:C326"/>
    <mergeCell ref="A342:A343"/>
    <mergeCell ref="B342:B343"/>
    <mergeCell ref="A344:A345"/>
    <mergeCell ref="B344:B345"/>
    <mergeCell ref="A318:A319"/>
    <mergeCell ref="B318:B319"/>
    <mergeCell ref="A320:A321"/>
    <mergeCell ref="B320:B321"/>
    <mergeCell ref="A322:A323"/>
    <mergeCell ref="B322:B323"/>
    <mergeCell ref="A324:A326"/>
    <mergeCell ref="B324:B326"/>
    <mergeCell ref="A327:A328"/>
    <mergeCell ref="B327:B328"/>
    <mergeCell ref="A307:A308"/>
    <mergeCell ref="B307:B308"/>
    <mergeCell ref="A309:A310"/>
    <mergeCell ref="B309:B310"/>
    <mergeCell ref="A311:A313"/>
    <mergeCell ref="B311:B313"/>
    <mergeCell ref="A314:A315"/>
    <mergeCell ref="B314:B315"/>
    <mergeCell ref="A316:A317"/>
    <mergeCell ref="B316:B317"/>
    <mergeCell ref="A297:A298"/>
    <mergeCell ref="B297:B298"/>
    <mergeCell ref="A299:A300"/>
    <mergeCell ref="B299:B300"/>
    <mergeCell ref="A301:A302"/>
    <mergeCell ref="B301:B302"/>
    <mergeCell ref="A303:A304"/>
    <mergeCell ref="B303:B304"/>
    <mergeCell ref="A305:A306"/>
    <mergeCell ref="B305:B306"/>
    <mergeCell ref="A284:A285"/>
    <mergeCell ref="B284:B285"/>
    <mergeCell ref="A286:A287"/>
    <mergeCell ref="B286:B287"/>
    <mergeCell ref="A288:A290"/>
    <mergeCell ref="B288:B290"/>
    <mergeCell ref="A291:A292"/>
    <mergeCell ref="B291:B292"/>
    <mergeCell ref="A293:A296"/>
    <mergeCell ref="B293:B296"/>
    <mergeCell ref="A270:A273"/>
    <mergeCell ref="B270:B273"/>
    <mergeCell ref="A274:A277"/>
    <mergeCell ref="B274:B277"/>
    <mergeCell ref="A278:A279"/>
    <mergeCell ref="B278:B279"/>
    <mergeCell ref="A280:A281"/>
    <mergeCell ref="B280:B281"/>
    <mergeCell ref="A282:A283"/>
    <mergeCell ref="B282:B283"/>
    <mergeCell ref="A256:A258"/>
    <mergeCell ref="B256:B258"/>
    <mergeCell ref="A259:A260"/>
    <mergeCell ref="B259:B260"/>
    <mergeCell ref="A261:A262"/>
    <mergeCell ref="B261:B262"/>
    <mergeCell ref="A263:A265"/>
    <mergeCell ref="B263:B265"/>
    <mergeCell ref="A266:A269"/>
    <mergeCell ref="B266:B269"/>
    <mergeCell ref="A243:A244"/>
    <mergeCell ref="B243:B244"/>
    <mergeCell ref="A245:A247"/>
    <mergeCell ref="B245:B247"/>
    <mergeCell ref="A248:A249"/>
    <mergeCell ref="B248:B249"/>
    <mergeCell ref="A250:A252"/>
    <mergeCell ref="B250:B252"/>
    <mergeCell ref="A253:A255"/>
    <mergeCell ref="B253:B255"/>
    <mergeCell ref="A233:A234"/>
    <mergeCell ref="B233:B234"/>
    <mergeCell ref="A235:A236"/>
    <mergeCell ref="B235:B236"/>
    <mergeCell ref="A237:A238"/>
    <mergeCell ref="B237:B238"/>
    <mergeCell ref="A239:A240"/>
    <mergeCell ref="B239:B240"/>
    <mergeCell ref="A241:A242"/>
    <mergeCell ref="B241:B242"/>
    <mergeCell ref="A223:A224"/>
    <mergeCell ref="B223:B224"/>
    <mergeCell ref="A225:A226"/>
    <mergeCell ref="B225:B226"/>
    <mergeCell ref="A227:A228"/>
    <mergeCell ref="B227:B228"/>
    <mergeCell ref="A229:A230"/>
    <mergeCell ref="B229:B230"/>
    <mergeCell ref="A231:A232"/>
    <mergeCell ref="B231:B232"/>
    <mergeCell ref="A213:A214"/>
    <mergeCell ref="B213:B214"/>
    <mergeCell ref="A215:A216"/>
    <mergeCell ref="B215:B216"/>
    <mergeCell ref="A217:A218"/>
    <mergeCell ref="B217:B218"/>
    <mergeCell ref="A219:A220"/>
    <mergeCell ref="B219:B220"/>
    <mergeCell ref="B221:B222"/>
    <mergeCell ref="A221:A222"/>
    <mergeCell ref="A203:A204"/>
    <mergeCell ref="B203:B204"/>
    <mergeCell ref="A205:A206"/>
    <mergeCell ref="B205:B206"/>
    <mergeCell ref="A207:A208"/>
    <mergeCell ref="B207:B208"/>
    <mergeCell ref="A209:A210"/>
    <mergeCell ref="B209:B210"/>
    <mergeCell ref="A211:A212"/>
    <mergeCell ref="B211:B212"/>
    <mergeCell ref="A193:A194"/>
    <mergeCell ref="B193:B194"/>
    <mergeCell ref="A195:A196"/>
    <mergeCell ref="B195:B196"/>
    <mergeCell ref="A197:A198"/>
    <mergeCell ref="B197:B198"/>
    <mergeCell ref="A199:A200"/>
    <mergeCell ref="B199:B200"/>
    <mergeCell ref="A201:A202"/>
    <mergeCell ref="B201:B202"/>
    <mergeCell ref="B182:B183"/>
    <mergeCell ref="A184:A185"/>
    <mergeCell ref="B184:B185"/>
    <mergeCell ref="A186:A188"/>
    <mergeCell ref="B186:B188"/>
    <mergeCell ref="A182:A183"/>
    <mergeCell ref="A189:A190"/>
    <mergeCell ref="B189:B190"/>
    <mergeCell ref="A191:A192"/>
    <mergeCell ref="B191:B192"/>
    <mergeCell ref="A176:A177"/>
    <mergeCell ref="B176:B177"/>
    <mergeCell ref="B114:B115"/>
    <mergeCell ref="A178:A179"/>
    <mergeCell ref="B178:B179"/>
    <mergeCell ref="B180:B181"/>
    <mergeCell ref="A180:A181"/>
    <mergeCell ref="B169:B170"/>
    <mergeCell ref="A169:A170"/>
    <mergeCell ref="A171:A173"/>
    <mergeCell ref="B145:B146"/>
    <mergeCell ref="A145:A146"/>
    <mergeCell ref="A159:A160"/>
    <mergeCell ref="B159:B160"/>
    <mergeCell ref="A161:A162"/>
    <mergeCell ref="B161:B162"/>
    <mergeCell ref="B171:B173"/>
    <mergeCell ref="A174:A175"/>
    <mergeCell ref="B174:B175"/>
    <mergeCell ref="A163:A164"/>
    <mergeCell ref="B163:B164"/>
    <mergeCell ref="A165:A166"/>
    <mergeCell ref="B165:B166"/>
    <mergeCell ref="A167:A168"/>
    <mergeCell ref="B167:B168"/>
    <mergeCell ref="A149:A150"/>
    <mergeCell ref="B149:B150"/>
    <mergeCell ref="A151:A152"/>
    <mergeCell ref="B153:B154"/>
    <mergeCell ref="A153:A154"/>
    <mergeCell ref="A155:A156"/>
    <mergeCell ref="B155:B156"/>
    <mergeCell ref="B151:B152"/>
    <mergeCell ref="A157:A158"/>
    <mergeCell ref="B157:B158"/>
    <mergeCell ref="A143:A144"/>
    <mergeCell ref="B143:B144"/>
    <mergeCell ref="A147:A148"/>
    <mergeCell ref="B147:B148"/>
    <mergeCell ref="B36:B38"/>
    <mergeCell ref="A134:A136"/>
    <mergeCell ref="B134:B136"/>
    <mergeCell ref="A54:A57"/>
    <mergeCell ref="B45:B47"/>
    <mergeCell ref="B140:B142"/>
    <mergeCell ref="B75:B76"/>
    <mergeCell ref="A75:A76"/>
    <mergeCell ref="B54:B55"/>
    <mergeCell ref="B51:B53"/>
    <mergeCell ref="A48:A53"/>
    <mergeCell ref="B48:B50"/>
    <mergeCell ref="A42:A47"/>
    <mergeCell ref="A58:A61"/>
    <mergeCell ref="B58:B59"/>
    <mergeCell ref="A62:A65"/>
    <mergeCell ref="B62:B63"/>
    <mergeCell ref="B60:B61"/>
    <mergeCell ref="B64:B65"/>
    <mergeCell ref="B56:B57"/>
    <mergeCell ref="A124:A125"/>
    <mergeCell ref="B124:B125"/>
    <mergeCell ref="A137:A139"/>
    <mergeCell ref="B137:B139"/>
    <mergeCell ref="A140:A142"/>
    <mergeCell ref="A126:A128"/>
    <mergeCell ref="B126:B128"/>
    <mergeCell ref="A129:A130"/>
    <mergeCell ref="B129:B130"/>
    <mergeCell ref="A131:A133"/>
    <mergeCell ref="B131:B133"/>
    <mergeCell ref="C508:C509"/>
    <mergeCell ref="C510:C511"/>
    <mergeCell ref="C446:C447"/>
    <mergeCell ref="C500:C501"/>
    <mergeCell ref="C460:C461"/>
    <mergeCell ref="C462:C464"/>
    <mergeCell ref="C485:C487"/>
    <mergeCell ref="C452:C455"/>
    <mergeCell ref="C266:C269"/>
    <mergeCell ref="C270:C273"/>
    <mergeCell ref="C274:C277"/>
    <mergeCell ref="C458:C459"/>
    <mergeCell ref="C428:C429"/>
    <mergeCell ref="C434:C435"/>
    <mergeCell ref="C420:C421"/>
    <mergeCell ref="C386:C388"/>
    <mergeCell ref="C393:C394"/>
    <mergeCell ref="C303:C304"/>
    <mergeCell ref="C448:C449"/>
    <mergeCell ref="C450:C451"/>
    <mergeCell ref="C643:C644"/>
    <mergeCell ref="C528:C529"/>
    <mergeCell ref="C552:C553"/>
    <mergeCell ref="C554:C555"/>
    <mergeCell ref="C566:C567"/>
    <mergeCell ref="C544:C545"/>
    <mergeCell ref="C546:C547"/>
    <mergeCell ref="C562:C563"/>
    <mergeCell ref="C564:C565"/>
    <mergeCell ref="C568:C569"/>
    <mergeCell ref="C591:C592"/>
    <mergeCell ref="C542:C543"/>
    <mergeCell ref="C465:C467"/>
    <mergeCell ref="C480:C482"/>
    <mergeCell ref="C494:C495"/>
    <mergeCell ref="C491:C493"/>
    <mergeCell ref="C514:C515"/>
    <mergeCell ref="C504:C505"/>
    <mergeCell ref="C506:C507"/>
    <mergeCell ref="C496:C497"/>
    <mergeCell ref="C468:C471"/>
    <mergeCell ref="C518:C519"/>
    <mergeCell ref="B744:M744"/>
    <mergeCell ref="C701:C703"/>
    <mergeCell ref="C704:C706"/>
    <mergeCell ref="C707:C708"/>
    <mergeCell ref="C692:C693"/>
    <mergeCell ref="C694:C695"/>
    <mergeCell ref="C711:C712"/>
    <mergeCell ref="B721:B722"/>
    <mergeCell ref="B723:B724"/>
    <mergeCell ref="B725:B727"/>
    <mergeCell ref="A10:A11"/>
    <mergeCell ref="B10:B11"/>
    <mergeCell ref="C10:C11"/>
    <mergeCell ref="C293:C296"/>
    <mergeCell ref="C297:C298"/>
    <mergeCell ref="C189:C190"/>
    <mergeCell ref="C191:C192"/>
    <mergeCell ref="C93:C94"/>
    <mergeCell ref="C195:C196"/>
    <mergeCell ref="C95:C96"/>
    <mergeCell ref="C186:C188"/>
    <mergeCell ref="C118:C119"/>
    <mergeCell ref="C227:C228"/>
    <mergeCell ref="C239:C240"/>
    <mergeCell ref="C174:C175"/>
    <mergeCell ref="C217:C218"/>
    <mergeCell ref="C182:C183"/>
    <mergeCell ref="C213:C214"/>
    <mergeCell ref="C193:C194"/>
    <mergeCell ref="C233:C234"/>
    <mergeCell ref="A120:A121"/>
    <mergeCell ref="B120:B121"/>
    <mergeCell ref="A122:A123"/>
    <mergeCell ref="B122:B123"/>
    <mergeCell ref="R10:S10"/>
    <mergeCell ref="G10:I10"/>
    <mergeCell ref="J10:J11"/>
    <mergeCell ref="K10:K11"/>
    <mergeCell ref="L10:L11"/>
    <mergeCell ref="M10:M11"/>
    <mergeCell ref="N10:N11"/>
    <mergeCell ref="C68:C72"/>
    <mergeCell ref="C209:C210"/>
    <mergeCell ref="C197:C198"/>
    <mergeCell ref="C184:C185"/>
    <mergeCell ref="C207:C208"/>
    <mergeCell ref="C97:C98"/>
    <mergeCell ref="C99:C100"/>
    <mergeCell ref="C101:C105"/>
    <mergeCell ref="C112:C113"/>
    <mergeCell ref="C114:C115"/>
    <mergeCell ref="C116:C117"/>
    <mergeCell ref="C108:C109"/>
    <mergeCell ref="C110:C111"/>
    <mergeCell ref="C178:C179"/>
    <mergeCell ref="C45:C47"/>
    <mergeCell ref="C51:C53"/>
    <mergeCell ref="C56:C57"/>
    <mergeCell ref="F10:F11"/>
    <mergeCell ref="O10:Q10"/>
    <mergeCell ref="C64:C65"/>
    <mergeCell ref="C81:C82"/>
    <mergeCell ref="C20:C21"/>
    <mergeCell ref="C30:C31"/>
    <mergeCell ref="C32:C33"/>
    <mergeCell ref="C39:C41"/>
    <mergeCell ref="C79:C80"/>
    <mergeCell ref="C54:C55"/>
    <mergeCell ref="C12:C13"/>
    <mergeCell ref="C16:C17"/>
    <mergeCell ref="C28:C29"/>
    <mergeCell ref="C34:C35"/>
    <mergeCell ref="C42:C44"/>
    <mergeCell ref="C48:C50"/>
    <mergeCell ref="C58:C59"/>
    <mergeCell ref="C62:C63"/>
    <mergeCell ref="E10:E11"/>
    <mergeCell ref="D10:D11"/>
    <mergeCell ref="C106:C107"/>
    <mergeCell ref="C36:C38"/>
    <mergeCell ref="C85:C86"/>
    <mergeCell ref="C87:C88"/>
    <mergeCell ref="C24:C25"/>
    <mergeCell ref="C66:C67"/>
    <mergeCell ref="C75:C76"/>
    <mergeCell ref="C77:C78"/>
    <mergeCell ref="C91:C92"/>
    <mergeCell ref="C89:C90"/>
    <mergeCell ref="C83:C84"/>
    <mergeCell ref="C215:C216"/>
    <mergeCell ref="C203:C204"/>
    <mergeCell ref="C286:C287"/>
    <mergeCell ref="C201:C202"/>
    <mergeCell ref="C199:C200"/>
    <mergeCell ref="C231:C232"/>
    <mergeCell ref="C205:C206"/>
    <mergeCell ref="C235:C236"/>
    <mergeCell ref="C243:C244"/>
    <mergeCell ref="C245:C247"/>
    <mergeCell ref="C241:C242"/>
    <mergeCell ref="C211:C212"/>
    <mergeCell ref="C229:C230"/>
    <mergeCell ref="C219:C220"/>
    <mergeCell ref="C221:C222"/>
    <mergeCell ref="C223:C224"/>
    <mergeCell ref="C225:C226"/>
    <mergeCell ref="C611:C613"/>
    <mergeCell ref="C595:C596"/>
    <mergeCell ref="C597:C599"/>
    <mergeCell ref="C600:C601"/>
    <mergeCell ref="C614:C616"/>
    <mergeCell ref="C581:C582"/>
    <mergeCell ref="C498:C499"/>
    <mergeCell ref="C316:C317"/>
    <mergeCell ref="C318:C319"/>
    <mergeCell ref="C320:C321"/>
    <mergeCell ref="C516:C517"/>
    <mergeCell ref="C456:C457"/>
    <mergeCell ref="C375:C376"/>
    <mergeCell ref="C377:C378"/>
    <mergeCell ref="C395:C396"/>
    <mergeCell ref="C472:C473"/>
    <mergeCell ref="C502:C503"/>
    <mergeCell ref="C474:C475"/>
    <mergeCell ref="C322:C323"/>
    <mergeCell ref="C512:C513"/>
    <mergeCell ref="C483:C484"/>
    <mergeCell ref="C442:C443"/>
    <mergeCell ref="C426:C427"/>
    <mergeCell ref="C430:C431"/>
    <mergeCell ref="B8:L8"/>
    <mergeCell ref="B380:M380"/>
    <mergeCell ref="B400:L400"/>
    <mergeCell ref="D332:D333"/>
    <mergeCell ref="E332:E333"/>
    <mergeCell ref="F332:F333"/>
    <mergeCell ref="G332:I332"/>
    <mergeCell ref="J332:J333"/>
    <mergeCell ref="C327:C328"/>
    <mergeCell ref="C311:C313"/>
    <mergeCell ref="C248:C249"/>
    <mergeCell ref="C250:C252"/>
    <mergeCell ref="C253:C255"/>
    <mergeCell ref="C282:C283"/>
    <mergeCell ref="C305:C306"/>
    <mergeCell ref="C291:C292"/>
    <mergeCell ref="C299:C300"/>
    <mergeCell ref="C301:C302"/>
    <mergeCell ref="C284:C285"/>
    <mergeCell ref="C256:C258"/>
    <mergeCell ref="C259:C260"/>
    <mergeCell ref="C288:C290"/>
    <mergeCell ref="C278:C279"/>
    <mergeCell ref="C280:C281"/>
    <mergeCell ref="K332:K333"/>
    <mergeCell ref="C237:C238"/>
    <mergeCell ref="M332:M333"/>
    <mergeCell ref="C389:C392"/>
    <mergeCell ref="C369:C370"/>
    <mergeCell ref="C354:C355"/>
    <mergeCell ref="C358:C359"/>
    <mergeCell ref="K382:K383"/>
    <mergeCell ref="L382:L383"/>
    <mergeCell ref="C371:C372"/>
    <mergeCell ref="C261:C262"/>
    <mergeCell ref="C263:C265"/>
    <mergeCell ref="C307:C308"/>
    <mergeCell ref="C309:C310"/>
    <mergeCell ref="C314:C315"/>
    <mergeCell ref="O332:Q332"/>
    <mergeCell ref="R332:S332"/>
    <mergeCell ref="A402:A403"/>
    <mergeCell ref="B402:B403"/>
    <mergeCell ref="C402:C403"/>
    <mergeCell ref="D402:D403"/>
    <mergeCell ref="E402:E403"/>
    <mergeCell ref="O402:Q402"/>
    <mergeCell ref="L332:L333"/>
    <mergeCell ref="A336:A339"/>
    <mergeCell ref="B336:B339"/>
    <mergeCell ref="A340:A341"/>
    <mergeCell ref="B340:B341"/>
    <mergeCell ref="A375:A376"/>
    <mergeCell ref="C342:C343"/>
    <mergeCell ref="C346:C347"/>
    <mergeCell ref="C356:C357"/>
    <mergeCell ref="C360:C361"/>
    <mergeCell ref="C336:C339"/>
    <mergeCell ref="B369:B370"/>
    <mergeCell ref="C344:C345"/>
    <mergeCell ref="C373:C374"/>
    <mergeCell ref="C352:C353"/>
    <mergeCell ref="C350:C351"/>
    <mergeCell ref="C583:C584"/>
    <mergeCell ref="C585:C586"/>
    <mergeCell ref="C587:C588"/>
    <mergeCell ref="D382:D383"/>
    <mergeCell ref="E382:E383"/>
    <mergeCell ref="C577:C578"/>
    <mergeCell ref="C579:C580"/>
    <mergeCell ref="C560:C561"/>
    <mergeCell ref="C530:C531"/>
    <mergeCell ref="C532:C533"/>
    <mergeCell ref="C384:C385"/>
    <mergeCell ref="C478:C479"/>
    <mergeCell ref="C520:C521"/>
    <mergeCell ref="C522:C523"/>
    <mergeCell ref="C548:C549"/>
    <mergeCell ref="C524:C525"/>
    <mergeCell ref="C540:C541"/>
    <mergeCell ref="C558:C559"/>
    <mergeCell ref="C534:C535"/>
    <mergeCell ref="C536:C537"/>
    <mergeCell ref="C550:C551"/>
    <mergeCell ref="C526:C527"/>
    <mergeCell ref="C432:C433"/>
    <mergeCell ref="C436:C437"/>
    <mergeCell ref="N332:N333"/>
    <mergeCell ref="C404:C405"/>
    <mergeCell ref="C408:C409"/>
    <mergeCell ref="C412:C413"/>
    <mergeCell ref="C418:C419"/>
    <mergeCell ref="A332:A333"/>
    <mergeCell ref="C382:C383"/>
    <mergeCell ref="C332:C333"/>
    <mergeCell ref="A393:A394"/>
    <mergeCell ref="C367:C368"/>
    <mergeCell ref="C362:C364"/>
    <mergeCell ref="C348:C349"/>
    <mergeCell ref="C340:C341"/>
    <mergeCell ref="B386:B388"/>
    <mergeCell ref="A369:A370"/>
    <mergeCell ref="F402:F403"/>
    <mergeCell ref="G402:I402"/>
    <mergeCell ref="J402:J403"/>
    <mergeCell ref="K402:K403"/>
    <mergeCell ref="L402:L403"/>
    <mergeCell ref="C365:C366"/>
    <mergeCell ref="J382:J383"/>
    <mergeCell ref="F382:F383"/>
    <mergeCell ref="G382:I382"/>
    <mergeCell ref="O676:Q676"/>
    <mergeCell ref="R676:S676"/>
    <mergeCell ref="O382:Q382"/>
    <mergeCell ref="R382:S382"/>
    <mergeCell ref="N719:N720"/>
    <mergeCell ref="O719:Q719"/>
    <mergeCell ref="R719:S719"/>
    <mergeCell ref="R402:S402"/>
    <mergeCell ref="C438:C439"/>
    <mergeCell ref="N402:N403"/>
    <mergeCell ref="M402:M403"/>
    <mergeCell ref="M382:M383"/>
    <mergeCell ref="N382:N383"/>
    <mergeCell ref="N676:N677"/>
    <mergeCell ref="C570:C571"/>
    <mergeCell ref="C572:C574"/>
    <mergeCell ref="C575:C576"/>
    <mergeCell ref="C649:C650"/>
    <mergeCell ref="C397:C398"/>
    <mergeCell ref="C476:C477"/>
    <mergeCell ref="C556:C557"/>
    <mergeCell ref="C538:C539"/>
    <mergeCell ref="C488:C490"/>
    <mergeCell ref="C619:C622"/>
    <mergeCell ref="C627:C628"/>
    <mergeCell ref="C645:C646"/>
    <mergeCell ref="C647:C648"/>
    <mergeCell ref="C633:C634"/>
    <mergeCell ref="C631:C632"/>
    <mergeCell ref="C635:C636"/>
    <mergeCell ref="C589:C590"/>
    <mergeCell ref="M719:M720"/>
    <mergeCell ref="L676:L677"/>
    <mergeCell ref="D719:D720"/>
    <mergeCell ref="K676:K677"/>
    <mergeCell ref="C682:C683"/>
    <mergeCell ref="C684:C685"/>
    <mergeCell ref="C713:C715"/>
    <mergeCell ref="C696:C697"/>
    <mergeCell ref="B717:M717"/>
    <mergeCell ref="L719:L720"/>
    <mergeCell ref="C617:C618"/>
    <mergeCell ref="C623:C626"/>
    <mergeCell ref="C602:C604"/>
    <mergeCell ref="C629:C630"/>
    <mergeCell ref="C605:C607"/>
    <mergeCell ref="C608:C610"/>
    <mergeCell ref="C593:C594"/>
    <mergeCell ref="C637:C638"/>
    <mergeCell ref="M676:M677"/>
    <mergeCell ref="C665:C666"/>
    <mergeCell ref="C709:C710"/>
    <mergeCell ref="A725:A727"/>
    <mergeCell ref="C725:C727"/>
    <mergeCell ref="A719:A720"/>
    <mergeCell ref="B719:B720"/>
    <mergeCell ref="C719:C720"/>
    <mergeCell ref="A680:A681"/>
    <mergeCell ref="B680:B681"/>
    <mergeCell ref="C651:C652"/>
    <mergeCell ref="C661:C662"/>
    <mergeCell ref="C690:C691"/>
    <mergeCell ref="A643:A644"/>
    <mergeCell ref="B643:B644"/>
    <mergeCell ref="A645:A646"/>
    <mergeCell ref="B645:B646"/>
    <mergeCell ref="A647:A648"/>
    <mergeCell ref="B647:B648"/>
    <mergeCell ref="A649:A650"/>
    <mergeCell ref="B649:B650"/>
    <mergeCell ref="A651:A652"/>
    <mergeCell ref="B651:B652"/>
    <mergeCell ref="C721:C722"/>
    <mergeCell ref="E719:E720"/>
    <mergeCell ref="F719:F720"/>
    <mergeCell ref="G719:I719"/>
    <mergeCell ref="A723:A724"/>
    <mergeCell ref="C723:C724"/>
    <mergeCell ref="A721:A722"/>
    <mergeCell ref="C639:C640"/>
    <mergeCell ref="C641:C642"/>
    <mergeCell ref="C653:C654"/>
    <mergeCell ref="C688:C689"/>
    <mergeCell ref="C671:C672"/>
    <mergeCell ref="G676:I676"/>
    <mergeCell ref="C667:C668"/>
    <mergeCell ref="C655:C656"/>
    <mergeCell ref="C657:C658"/>
    <mergeCell ref="C659:C660"/>
    <mergeCell ref="C663:C664"/>
    <mergeCell ref="A653:A654"/>
    <mergeCell ref="B653:B654"/>
    <mergeCell ref="A655:A656"/>
    <mergeCell ref="B655:B656"/>
    <mergeCell ref="A657:A658"/>
    <mergeCell ref="B657:B658"/>
    <mergeCell ref="A32:A35"/>
    <mergeCell ref="B30:B31"/>
    <mergeCell ref="B32:B33"/>
    <mergeCell ref="A28:A31"/>
    <mergeCell ref="B28:B29"/>
    <mergeCell ref="A36:A41"/>
    <mergeCell ref="B39:B41"/>
    <mergeCell ref="J719:J720"/>
    <mergeCell ref="K719:K720"/>
    <mergeCell ref="F676:F677"/>
    <mergeCell ref="J676:J677"/>
    <mergeCell ref="B34:B35"/>
    <mergeCell ref="B42:B44"/>
    <mergeCell ref="C73:C74"/>
    <mergeCell ref="B436:B437"/>
    <mergeCell ref="B66:B67"/>
    <mergeCell ref="B424:B425"/>
    <mergeCell ref="A676:A677"/>
    <mergeCell ref="B676:B677"/>
    <mergeCell ref="C676:C677"/>
    <mergeCell ref="C680:C681"/>
    <mergeCell ref="C698:C700"/>
    <mergeCell ref="C678:C679"/>
    <mergeCell ref="C686:C687"/>
    <mergeCell ref="A24:A27"/>
    <mergeCell ref="B24:B25"/>
    <mergeCell ref="A91:A92"/>
    <mergeCell ref="B20:B21"/>
    <mergeCell ref="B91:B92"/>
    <mergeCell ref="A93:A94"/>
    <mergeCell ref="B93:B94"/>
    <mergeCell ref="B106:B107"/>
    <mergeCell ref="A108:A109"/>
    <mergeCell ref="B108:B109"/>
    <mergeCell ref="B95:B96"/>
    <mergeCell ref="A95:A96"/>
    <mergeCell ref="B97:B98"/>
    <mergeCell ref="A97:A98"/>
    <mergeCell ref="A85:A86"/>
    <mergeCell ref="B85:B86"/>
    <mergeCell ref="A87:A88"/>
    <mergeCell ref="B87:B88"/>
    <mergeCell ref="B89:B90"/>
    <mergeCell ref="A89:A90"/>
    <mergeCell ref="A79:A80"/>
    <mergeCell ref="B79:B80"/>
    <mergeCell ref="B81:B82"/>
    <mergeCell ref="A81:A82"/>
    <mergeCell ref="B22:B23"/>
    <mergeCell ref="C22:C23"/>
    <mergeCell ref="A20:A23"/>
    <mergeCell ref="B26:B27"/>
    <mergeCell ref="C26:C27"/>
    <mergeCell ref="A420:A423"/>
    <mergeCell ref="B14:B15"/>
    <mergeCell ref="C14:C15"/>
    <mergeCell ref="A12:A15"/>
    <mergeCell ref="B18:B19"/>
    <mergeCell ref="C18:C19"/>
    <mergeCell ref="A16:A19"/>
    <mergeCell ref="A118:A119"/>
    <mergeCell ref="B118:B119"/>
    <mergeCell ref="A110:A111"/>
    <mergeCell ref="B110:B111"/>
    <mergeCell ref="B112:B113"/>
    <mergeCell ref="A112:A113"/>
    <mergeCell ref="A99:A100"/>
    <mergeCell ref="B99:B100"/>
    <mergeCell ref="B12:B13"/>
    <mergeCell ref="B16:B17"/>
    <mergeCell ref="A116:A117"/>
    <mergeCell ref="B116:B117"/>
    <mergeCell ref="B422:B423"/>
    <mergeCell ref="C422:C423"/>
    <mergeCell ref="C406:C407"/>
    <mergeCell ref="A404:A407"/>
    <mergeCell ref="B410:B411"/>
    <mergeCell ref="C410:C411"/>
    <mergeCell ref="A408:A411"/>
    <mergeCell ref="B420:B421"/>
    <mergeCell ref="C424:C425"/>
    <mergeCell ref="A424:A427"/>
    <mergeCell ref="B406:B407"/>
    <mergeCell ref="B404:B405"/>
    <mergeCell ref="C60:C61"/>
    <mergeCell ref="C414:C415"/>
    <mergeCell ref="A412:A415"/>
    <mergeCell ref="A416:A419"/>
    <mergeCell ref="B416:B417"/>
    <mergeCell ref="C416:C417"/>
    <mergeCell ref="A114:A115"/>
    <mergeCell ref="B101:B105"/>
    <mergeCell ref="A101:A105"/>
    <mergeCell ref="A106:A107"/>
    <mergeCell ref="A83:A84"/>
    <mergeCell ref="B83:B84"/>
    <mergeCell ref="A66:A67"/>
    <mergeCell ref="A68:A72"/>
    <mergeCell ref="B68:B72"/>
    <mergeCell ref="A73:A74"/>
    <mergeCell ref="B73:B74"/>
    <mergeCell ref="A77:A78"/>
    <mergeCell ref="B77:B78"/>
    <mergeCell ref="A348:A349"/>
    <mergeCell ref="B348:B349"/>
    <mergeCell ref="A350:A351"/>
    <mergeCell ref="B350:B351"/>
    <mergeCell ref="A352:A353"/>
  </mergeCells>
  <pageMargins left="0.70866141732283472" right="0.51181102362204722" top="0.74803149606299213" bottom="0.74803149606299213" header="0.31496062992125984" footer="0.31496062992125984"/>
  <pageSetup paperSize="9" scale="4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8FB34-0F3F-4082-9429-645364E3C699}">
  <sheetPr>
    <pageSetUpPr fitToPage="1"/>
  </sheetPr>
  <dimension ref="A1:O32"/>
  <sheetViews>
    <sheetView zoomScale="130" zoomScaleNormal="130" zoomScaleSheetLayoutView="100" workbookViewId="0">
      <selection activeCell="A7" sqref="A7:B7"/>
    </sheetView>
  </sheetViews>
  <sheetFormatPr defaultRowHeight="15" x14ac:dyDescent="0.25"/>
  <cols>
    <col min="1" max="1" width="17.28515625" style="561" customWidth="1"/>
    <col min="2" max="2" width="30.42578125" style="561" customWidth="1"/>
    <col min="3" max="3" width="10.5703125" style="561" customWidth="1"/>
    <col min="4" max="4" width="10.42578125" style="561" customWidth="1"/>
    <col min="5" max="5" width="12" style="561" customWidth="1"/>
    <col min="6" max="6" width="11" style="561" customWidth="1"/>
    <col min="7" max="9" width="9.140625" style="561"/>
    <col min="10" max="10" width="25.42578125" style="561" customWidth="1"/>
    <col min="11" max="11" width="11.5703125" style="561" customWidth="1"/>
    <col min="12" max="12" width="10.5703125" style="561" customWidth="1"/>
    <col min="13" max="13" width="20" style="561" customWidth="1"/>
    <col min="14" max="16384" width="9.140625" style="561"/>
  </cols>
  <sheetData>
    <row r="1" spans="1:15" ht="18.75" x14ac:dyDescent="0.3">
      <c r="A1" s="630" t="s">
        <v>60</v>
      </c>
      <c r="B1" s="630"/>
      <c r="C1" s="630"/>
      <c r="D1" s="630"/>
      <c r="E1" s="626"/>
      <c r="F1" s="626"/>
      <c r="G1" s="626"/>
      <c r="H1" s="625"/>
      <c r="I1" s="626"/>
      <c r="J1" s="626"/>
      <c r="K1" s="625"/>
      <c r="L1" s="631" t="s">
        <v>22</v>
      </c>
      <c r="M1" s="631"/>
      <c r="N1" s="624"/>
      <c r="O1" s="624"/>
    </row>
    <row r="2" spans="1:15" ht="18.75" x14ac:dyDescent="0.3">
      <c r="A2" s="626"/>
      <c r="B2" s="627"/>
      <c r="C2" s="626"/>
      <c r="D2" s="626"/>
      <c r="E2" s="626"/>
      <c r="F2" s="626"/>
      <c r="G2" s="626"/>
      <c r="H2" s="625"/>
      <c r="I2" s="626"/>
      <c r="J2" s="626"/>
      <c r="K2" s="625"/>
      <c r="L2" s="624"/>
      <c r="M2" s="624"/>
      <c r="N2" s="624"/>
      <c r="O2" s="624"/>
    </row>
    <row r="3" spans="1:15" ht="18.75" x14ac:dyDescent="0.25">
      <c r="A3" s="630" t="s">
        <v>543</v>
      </c>
      <c r="B3" s="630"/>
      <c r="C3" s="630"/>
      <c r="D3" s="630"/>
      <c r="E3" s="630"/>
      <c r="F3" s="630"/>
      <c r="G3" s="630"/>
      <c r="H3" s="630"/>
      <c r="I3" s="630"/>
      <c r="J3" s="630"/>
      <c r="K3" s="630"/>
      <c r="L3" s="630"/>
      <c r="M3" s="630"/>
      <c r="N3" s="630"/>
      <c r="O3" s="630"/>
    </row>
    <row r="4" spans="1:15" ht="18.75" x14ac:dyDescent="0.3">
      <c r="A4" s="626"/>
      <c r="B4" s="627"/>
      <c r="C4" s="626"/>
      <c r="D4" s="626"/>
      <c r="E4" s="626"/>
      <c r="F4" s="626"/>
      <c r="G4" s="626"/>
      <c r="H4" s="625"/>
      <c r="I4" s="626"/>
      <c r="J4" s="626"/>
      <c r="K4" s="625"/>
      <c r="L4" s="624"/>
      <c r="M4" s="624"/>
      <c r="N4" s="624"/>
      <c r="O4" s="624"/>
    </row>
    <row r="5" spans="1:15" ht="18.75" x14ac:dyDescent="0.3">
      <c r="A5" s="630" t="s">
        <v>62</v>
      </c>
      <c r="B5" s="630"/>
      <c r="C5" s="630"/>
      <c r="D5" s="630"/>
      <c r="E5" s="630"/>
      <c r="F5" s="630"/>
      <c r="G5" s="630"/>
      <c r="H5" s="630"/>
      <c r="I5" s="626"/>
      <c r="J5" s="626"/>
      <c r="K5" s="625"/>
      <c r="L5" s="624"/>
      <c r="M5" s="624"/>
      <c r="N5" s="624"/>
      <c r="O5" s="624"/>
    </row>
    <row r="6" spans="1:15" ht="18.75" x14ac:dyDescent="0.3">
      <c r="A6" s="627"/>
      <c r="B6" s="627"/>
      <c r="C6" s="627"/>
      <c r="D6" s="627"/>
      <c r="E6" s="627"/>
      <c r="F6" s="627"/>
      <c r="G6" s="627"/>
      <c r="H6" s="627"/>
      <c r="I6" s="626"/>
      <c r="J6" s="626"/>
      <c r="K6" s="625"/>
      <c r="L6" s="624"/>
      <c r="M6" s="624"/>
      <c r="N6" s="624"/>
      <c r="O6" s="624"/>
    </row>
    <row r="7" spans="1:15" ht="18.75" x14ac:dyDescent="0.25">
      <c r="A7" s="632" t="s">
        <v>542</v>
      </c>
      <c r="B7" s="632"/>
      <c r="C7" s="622"/>
      <c r="D7" s="622"/>
      <c r="E7" s="623"/>
      <c r="F7" s="622"/>
      <c r="G7" s="622"/>
      <c r="H7" s="621"/>
      <c r="I7" s="622"/>
      <c r="J7" s="622"/>
      <c r="K7" s="621"/>
    </row>
    <row r="8" spans="1:15" ht="18.75" x14ac:dyDescent="0.25">
      <c r="A8" s="633" t="s">
        <v>541</v>
      </c>
      <c r="B8" s="633"/>
      <c r="C8" s="622"/>
      <c r="D8" s="622"/>
      <c r="E8" s="623"/>
      <c r="F8" s="622"/>
      <c r="G8" s="622"/>
      <c r="H8" s="621"/>
      <c r="I8" s="622"/>
      <c r="J8" s="622"/>
      <c r="K8" s="621"/>
    </row>
    <row r="10" spans="1:15" ht="25.5" x14ac:dyDescent="0.25">
      <c r="A10" s="616" t="s">
        <v>540</v>
      </c>
      <c r="B10" s="615" t="s">
        <v>539</v>
      </c>
      <c r="C10" s="616" t="s">
        <v>538</v>
      </c>
      <c r="D10" s="615" t="s">
        <v>11</v>
      </c>
      <c r="E10" s="620" t="s">
        <v>537</v>
      </c>
      <c r="F10" s="620" t="s">
        <v>536</v>
      </c>
      <c r="G10" s="619"/>
      <c r="H10" s="618" t="s">
        <v>10</v>
      </c>
      <c r="I10" s="617"/>
      <c r="J10" s="616" t="s">
        <v>535</v>
      </c>
      <c r="K10" s="615" t="s">
        <v>4</v>
      </c>
      <c r="L10" s="616" t="s">
        <v>12</v>
      </c>
      <c r="M10" s="615" t="s">
        <v>534</v>
      </c>
      <c r="N10" s="628" t="s">
        <v>5</v>
      </c>
      <c r="O10" s="628" t="s">
        <v>533</v>
      </c>
    </row>
    <row r="11" spans="1:15" x14ac:dyDescent="0.25">
      <c r="A11" s="614"/>
      <c r="B11" s="613"/>
      <c r="C11" s="614"/>
      <c r="D11" s="613"/>
      <c r="E11" s="613" t="s">
        <v>13</v>
      </c>
      <c r="F11" s="613" t="s">
        <v>532</v>
      </c>
      <c r="G11" s="613" t="s">
        <v>1</v>
      </c>
      <c r="H11" s="613" t="s">
        <v>2</v>
      </c>
      <c r="I11" s="613" t="s">
        <v>9</v>
      </c>
      <c r="J11" s="614"/>
      <c r="K11" s="613"/>
      <c r="L11" s="614"/>
      <c r="M11" s="613" t="s">
        <v>531</v>
      </c>
      <c r="N11" s="629"/>
      <c r="O11" s="629"/>
    </row>
    <row r="12" spans="1:15" ht="30" customHeight="1" thickBot="1" x14ac:dyDescent="0.3">
      <c r="A12" s="612" t="s">
        <v>530</v>
      </c>
      <c r="B12" s="611" t="s">
        <v>529</v>
      </c>
      <c r="C12" s="570" t="s">
        <v>123</v>
      </c>
      <c r="D12" s="570" t="s">
        <v>8</v>
      </c>
      <c r="E12" s="570" t="s">
        <v>14</v>
      </c>
      <c r="F12" s="570" t="s">
        <v>488</v>
      </c>
      <c r="G12" s="563">
        <v>0</v>
      </c>
      <c r="H12" s="563"/>
      <c r="I12" s="568"/>
      <c r="J12" s="567" t="s">
        <v>522</v>
      </c>
      <c r="K12" s="603" t="s">
        <v>15</v>
      </c>
      <c r="L12" s="564" t="s">
        <v>1</v>
      </c>
      <c r="M12" s="565" t="s">
        <v>521</v>
      </c>
      <c r="N12" s="564">
        <v>1</v>
      </c>
      <c r="O12" s="563">
        <v>0</v>
      </c>
    </row>
    <row r="13" spans="1:15" ht="29.25" customHeight="1" thickBot="1" x14ac:dyDescent="0.3">
      <c r="A13" s="568" t="s">
        <v>528</v>
      </c>
      <c r="B13" s="571" t="s">
        <v>527</v>
      </c>
      <c r="C13" s="570" t="s">
        <v>123</v>
      </c>
      <c r="D13" s="570" t="s">
        <v>8</v>
      </c>
      <c r="E13" s="570" t="s">
        <v>14</v>
      </c>
      <c r="F13" s="570" t="s">
        <v>488</v>
      </c>
      <c r="G13" s="563">
        <v>0</v>
      </c>
      <c r="H13" s="569"/>
      <c r="I13" s="568"/>
      <c r="J13" s="567" t="s">
        <v>509</v>
      </c>
      <c r="K13" s="603" t="s">
        <v>7</v>
      </c>
      <c r="L13" s="564" t="s">
        <v>113</v>
      </c>
      <c r="M13" s="565" t="s">
        <v>508</v>
      </c>
      <c r="N13" s="564">
        <v>1</v>
      </c>
      <c r="O13" s="563">
        <v>0</v>
      </c>
    </row>
    <row r="14" spans="1:15" ht="27.75" customHeight="1" thickBot="1" x14ac:dyDescent="0.3">
      <c r="A14" s="610" t="s">
        <v>526</v>
      </c>
      <c r="B14" s="606" t="s">
        <v>525</v>
      </c>
      <c r="C14" s="609" t="s">
        <v>123</v>
      </c>
      <c r="D14" s="570" t="s">
        <v>8</v>
      </c>
      <c r="E14" s="570" t="s">
        <v>14</v>
      </c>
      <c r="F14" s="570" t="s">
        <v>495</v>
      </c>
      <c r="G14" s="563">
        <v>0</v>
      </c>
      <c r="H14" s="569"/>
      <c r="I14" s="568"/>
      <c r="J14" s="567" t="s">
        <v>509</v>
      </c>
      <c r="K14" s="566" t="s">
        <v>7</v>
      </c>
      <c r="L14" s="564" t="s">
        <v>113</v>
      </c>
      <c r="M14" s="565" t="s">
        <v>508</v>
      </c>
      <c r="N14" s="564">
        <v>1</v>
      </c>
      <c r="O14" s="563">
        <v>0</v>
      </c>
    </row>
    <row r="15" spans="1:15" ht="27" customHeight="1" thickBot="1" x14ac:dyDescent="0.3">
      <c r="A15" s="583" t="s">
        <v>524</v>
      </c>
      <c r="B15" s="608" t="s">
        <v>523</v>
      </c>
      <c r="C15" s="564" t="s">
        <v>123</v>
      </c>
      <c r="D15" s="570" t="s">
        <v>8</v>
      </c>
      <c r="E15" s="570" t="s">
        <v>14</v>
      </c>
      <c r="F15" s="570" t="s">
        <v>495</v>
      </c>
      <c r="G15" s="563">
        <v>0</v>
      </c>
      <c r="H15" s="569"/>
      <c r="I15" s="568"/>
      <c r="J15" s="567" t="s">
        <v>522</v>
      </c>
      <c r="K15" s="603" t="s">
        <v>15</v>
      </c>
      <c r="L15" s="564" t="s">
        <v>1</v>
      </c>
      <c r="M15" s="565" t="s">
        <v>521</v>
      </c>
      <c r="N15" s="564">
        <v>1</v>
      </c>
      <c r="O15" s="563">
        <v>0</v>
      </c>
    </row>
    <row r="16" spans="1:15" ht="26.25" customHeight="1" thickBot="1" x14ac:dyDescent="0.3">
      <c r="A16" s="579" t="s">
        <v>520</v>
      </c>
      <c r="B16" s="571" t="s">
        <v>489</v>
      </c>
      <c r="C16" s="570" t="s">
        <v>123</v>
      </c>
      <c r="D16" s="570" t="s">
        <v>8</v>
      </c>
      <c r="E16" s="570" t="s">
        <v>14</v>
      </c>
      <c r="F16" s="570" t="s">
        <v>488</v>
      </c>
      <c r="G16" s="563">
        <v>0</v>
      </c>
      <c r="H16" s="569"/>
      <c r="I16" s="568"/>
      <c r="J16" s="567"/>
      <c r="K16" s="566"/>
      <c r="L16" s="564" t="s">
        <v>1</v>
      </c>
      <c r="M16" s="565"/>
      <c r="N16" s="564">
        <v>1</v>
      </c>
      <c r="O16" s="563">
        <v>0</v>
      </c>
    </row>
    <row r="17" spans="1:15" ht="27" customHeight="1" thickBot="1" x14ac:dyDescent="0.3">
      <c r="A17" s="568" t="s">
        <v>519</v>
      </c>
      <c r="B17" s="571" t="s">
        <v>518</v>
      </c>
      <c r="C17" s="570" t="s">
        <v>123</v>
      </c>
      <c r="D17" s="570" t="s">
        <v>8</v>
      </c>
      <c r="E17" s="570" t="s">
        <v>21</v>
      </c>
      <c r="F17" s="570" t="s">
        <v>495</v>
      </c>
      <c r="G17" s="563">
        <v>0</v>
      </c>
      <c r="H17" s="569"/>
      <c r="I17" s="568"/>
      <c r="J17" s="567" t="s">
        <v>509</v>
      </c>
      <c r="K17" s="566" t="s">
        <v>7</v>
      </c>
      <c r="L17" s="564" t="s">
        <v>113</v>
      </c>
      <c r="M17" s="565" t="s">
        <v>508</v>
      </c>
      <c r="N17" s="564">
        <v>1</v>
      </c>
      <c r="O17" s="563">
        <v>0</v>
      </c>
    </row>
    <row r="18" spans="1:15" ht="28.5" customHeight="1" thickBot="1" x14ac:dyDescent="0.3">
      <c r="A18" s="568" t="s">
        <v>517</v>
      </c>
      <c r="B18" s="571" t="s">
        <v>516</v>
      </c>
      <c r="C18" s="570" t="s">
        <v>123</v>
      </c>
      <c r="D18" s="570" t="s">
        <v>8</v>
      </c>
      <c r="E18" s="570" t="s">
        <v>21</v>
      </c>
      <c r="F18" s="570" t="s">
        <v>495</v>
      </c>
      <c r="G18" s="563">
        <v>0</v>
      </c>
      <c r="H18" s="569"/>
      <c r="I18" s="568"/>
      <c r="J18" s="567" t="s">
        <v>504</v>
      </c>
      <c r="K18" s="603" t="s">
        <v>15</v>
      </c>
      <c r="L18" s="564" t="s">
        <v>1</v>
      </c>
      <c r="M18" s="565" t="s">
        <v>515</v>
      </c>
      <c r="N18" s="564">
        <v>1</v>
      </c>
      <c r="O18" s="563">
        <v>0</v>
      </c>
    </row>
    <row r="19" spans="1:15" ht="28.5" customHeight="1" thickBot="1" x14ac:dyDescent="0.3">
      <c r="A19" s="607" t="s">
        <v>514</v>
      </c>
      <c r="B19" s="606" t="s">
        <v>513</v>
      </c>
      <c r="C19" s="605" t="s">
        <v>123</v>
      </c>
      <c r="D19" s="597" t="s">
        <v>8</v>
      </c>
      <c r="E19" s="597" t="s">
        <v>21</v>
      </c>
      <c r="F19" s="597" t="s">
        <v>495</v>
      </c>
      <c r="G19" s="596">
        <v>0</v>
      </c>
      <c r="H19" s="595"/>
      <c r="I19" s="594"/>
      <c r="J19" s="604" t="s">
        <v>512</v>
      </c>
      <c r="K19" s="603" t="s">
        <v>81</v>
      </c>
      <c r="L19" s="564" t="s">
        <v>1</v>
      </c>
      <c r="M19" s="565" t="s">
        <v>493</v>
      </c>
      <c r="N19" s="564">
        <v>1</v>
      </c>
      <c r="O19" s="563">
        <v>0</v>
      </c>
    </row>
    <row r="20" spans="1:15" ht="26.25" thickBot="1" x14ac:dyDescent="0.3">
      <c r="A20" s="592" t="s">
        <v>511</v>
      </c>
      <c r="B20" s="602" t="s">
        <v>510</v>
      </c>
      <c r="C20" s="570" t="s">
        <v>123</v>
      </c>
      <c r="D20" s="570" t="s">
        <v>8</v>
      </c>
      <c r="E20" s="597" t="s">
        <v>21</v>
      </c>
      <c r="F20" s="597" t="s">
        <v>495</v>
      </c>
      <c r="G20" s="596">
        <v>0</v>
      </c>
      <c r="H20" s="601"/>
      <c r="I20" s="600"/>
      <c r="J20" s="599" t="s">
        <v>509</v>
      </c>
      <c r="K20" s="566" t="s">
        <v>7</v>
      </c>
      <c r="L20" s="564" t="s">
        <v>113</v>
      </c>
      <c r="M20" s="565" t="s">
        <v>508</v>
      </c>
      <c r="N20" s="564">
        <v>1</v>
      </c>
      <c r="O20" s="563">
        <v>0</v>
      </c>
    </row>
    <row r="21" spans="1:15" ht="27.75" customHeight="1" thickBot="1" x14ac:dyDescent="0.3">
      <c r="A21" s="568" t="s">
        <v>507</v>
      </c>
      <c r="B21" s="571" t="s">
        <v>489</v>
      </c>
      <c r="C21" s="570" t="s">
        <v>123</v>
      </c>
      <c r="D21" s="570" t="s">
        <v>8</v>
      </c>
      <c r="E21" s="570" t="s">
        <v>21</v>
      </c>
      <c r="F21" s="570" t="s">
        <v>488</v>
      </c>
      <c r="G21" s="563"/>
      <c r="H21" s="569"/>
      <c r="I21" s="568"/>
      <c r="J21" s="567"/>
      <c r="K21" s="566"/>
      <c r="L21" s="564"/>
      <c r="M21" s="565"/>
      <c r="N21" s="564"/>
      <c r="O21" s="563">
        <v>0</v>
      </c>
    </row>
    <row r="22" spans="1:15" ht="26.25" thickBot="1" x14ac:dyDescent="0.3">
      <c r="A22" s="568" t="s">
        <v>506</v>
      </c>
      <c r="B22" s="598" t="s">
        <v>505</v>
      </c>
      <c r="C22" s="597" t="s">
        <v>123</v>
      </c>
      <c r="D22" s="597" t="s">
        <v>138</v>
      </c>
      <c r="E22" s="597" t="s">
        <v>14</v>
      </c>
      <c r="F22" s="597" t="s">
        <v>495</v>
      </c>
      <c r="G22" s="596">
        <v>0</v>
      </c>
      <c r="H22" s="595"/>
      <c r="I22" s="594"/>
      <c r="J22" s="593" t="s">
        <v>504</v>
      </c>
      <c r="K22" s="566" t="s">
        <v>15</v>
      </c>
      <c r="L22" s="564" t="s">
        <v>1</v>
      </c>
      <c r="M22" s="565" t="s">
        <v>498</v>
      </c>
      <c r="N22" s="564">
        <v>1</v>
      </c>
      <c r="O22" s="563">
        <v>0</v>
      </c>
    </row>
    <row r="23" spans="1:15" ht="39.75" customHeight="1" thickBot="1" x14ac:dyDescent="0.3">
      <c r="A23" s="592">
        <v>12</v>
      </c>
      <c r="B23" s="585" t="s">
        <v>503</v>
      </c>
      <c r="C23" s="570" t="s">
        <v>123</v>
      </c>
      <c r="D23" s="570" t="s">
        <v>138</v>
      </c>
      <c r="E23" s="570" t="s">
        <v>14</v>
      </c>
      <c r="F23" s="570" t="s">
        <v>495</v>
      </c>
      <c r="G23" s="563">
        <v>0</v>
      </c>
      <c r="H23" s="589"/>
      <c r="I23" s="588"/>
      <c r="J23" s="591" t="s">
        <v>502</v>
      </c>
      <c r="K23" s="590" t="s">
        <v>7</v>
      </c>
      <c r="L23" s="577" t="s">
        <v>1</v>
      </c>
      <c r="M23" s="574" t="s">
        <v>498</v>
      </c>
      <c r="N23" s="564">
        <v>1</v>
      </c>
      <c r="O23" s="580">
        <v>0</v>
      </c>
    </row>
    <row r="24" spans="1:15" ht="39.75" customHeight="1" x14ac:dyDescent="0.25">
      <c r="A24" s="583" t="s">
        <v>501</v>
      </c>
      <c r="B24" s="585" t="s">
        <v>500</v>
      </c>
      <c r="C24" s="570" t="s">
        <v>123</v>
      </c>
      <c r="D24" s="570" t="s">
        <v>138</v>
      </c>
      <c r="E24" s="570" t="s">
        <v>14</v>
      </c>
      <c r="F24" s="570" t="s">
        <v>495</v>
      </c>
      <c r="G24" s="563">
        <v>0</v>
      </c>
      <c r="H24" s="589"/>
      <c r="I24" s="588"/>
      <c r="J24" s="587" t="s">
        <v>499</v>
      </c>
      <c r="K24" s="586" t="s">
        <v>15</v>
      </c>
      <c r="L24" s="564" t="s">
        <v>1</v>
      </c>
      <c r="M24" s="565" t="s">
        <v>498</v>
      </c>
      <c r="N24" s="564">
        <v>1</v>
      </c>
      <c r="O24" s="580">
        <v>0</v>
      </c>
    </row>
    <row r="25" spans="1:15" ht="39.75" customHeight="1" x14ac:dyDescent="0.25">
      <c r="A25" s="579" t="s">
        <v>497</v>
      </c>
      <c r="B25" s="585" t="s">
        <v>496</v>
      </c>
      <c r="C25" s="570" t="s">
        <v>123</v>
      </c>
      <c r="D25" s="570" t="s">
        <v>138</v>
      </c>
      <c r="E25" s="570" t="s">
        <v>14</v>
      </c>
      <c r="F25" s="570" t="s">
        <v>495</v>
      </c>
      <c r="G25" s="563">
        <v>0</v>
      </c>
      <c r="H25" s="584"/>
      <c r="I25" s="583"/>
      <c r="J25" s="582" t="s">
        <v>494</v>
      </c>
      <c r="K25" s="581" t="s">
        <v>81</v>
      </c>
      <c r="L25" s="564" t="s">
        <v>1</v>
      </c>
      <c r="M25" s="565" t="s">
        <v>493</v>
      </c>
      <c r="N25" s="564">
        <v>1</v>
      </c>
      <c r="O25" s="580">
        <v>0</v>
      </c>
    </row>
    <row r="26" spans="1:15" ht="15.75" thickBot="1" x14ac:dyDescent="0.3">
      <c r="A26" s="579" t="s">
        <v>492</v>
      </c>
      <c r="B26" s="571" t="s">
        <v>489</v>
      </c>
      <c r="C26" s="578" t="s">
        <v>123</v>
      </c>
      <c r="D26" s="577" t="s">
        <v>138</v>
      </c>
      <c r="E26" s="577" t="s">
        <v>21</v>
      </c>
      <c r="F26" s="577" t="s">
        <v>488</v>
      </c>
      <c r="G26" s="573">
        <v>0</v>
      </c>
      <c r="H26" s="576"/>
      <c r="I26" s="575"/>
      <c r="J26" s="567"/>
      <c r="K26" s="566"/>
      <c r="L26" s="572"/>
      <c r="M26" s="574"/>
      <c r="N26" s="572">
        <v>1</v>
      </c>
      <c r="O26" s="573">
        <v>0</v>
      </c>
    </row>
    <row r="27" spans="1:15" ht="15.75" thickBot="1" x14ac:dyDescent="0.3">
      <c r="A27" s="572" t="s">
        <v>491</v>
      </c>
      <c r="B27" s="571" t="s">
        <v>489</v>
      </c>
      <c r="C27" s="570" t="s">
        <v>123</v>
      </c>
      <c r="D27" s="570" t="s">
        <v>123</v>
      </c>
      <c r="E27" s="570" t="s">
        <v>14</v>
      </c>
      <c r="F27" s="570" t="s">
        <v>488</v>
      </c>
      <c r="G27" s="563">
        <v>0</v>
      </c>
      <c r="H27" s="569"/>
      <c r="I27" s="568"/>
      <c r="J27" s="567"/>
      <c r="K27" s="566"/>
      <c r="L27" s="564"/>
      <c r="M27" s="565"/>
      <c r="N27" s="564">
        <v>1</v>
      </c>
      <c r="O27" s="563">
        <v>0</v>
      </c>
    </row>
    <row r="28" spans="1:15" ht="23.25" customHeight="1" thickBot="1" x14ac:dyDescent="0.3">
      <c r="A28" s="568" t="s">
        <v>490</v>
      </c>
      <c r="B28" s="571" t="s">
        <v>489</v>
      </c>
      <c r="C28" s="570" t="s">
        <v>123</v>
      </c>
      <c r="D28" s="570" t="s">
        <v>123</v>
      </c>
      <c r="E28" s="570" t="s">
        <v>21</v>
      </c>
      <c r="F28" s="570" t="s">
        <v>488</v>
      </c>
      <c r="G28" s="563">
        <v>0</v>
      </c>
      <c r="H28" s="569"/>
      <c r="I28" s="568"/>
      <c r="J28" s="567"/>
      <c r="K28" s="566"/>
      <c r="L28" s="564"/>
      <c r="M28" s="565"/>
      <c r="N28" s="564">
        <v>1</v>
      </c>
      <c r="O28" s="563">
        <v>0</v>
      </c>
    </row>
    <row r="29" spans="1:15" x14ac:dyDescent="0.25">
      <c r="A29" s="562"/>
    </row>
    <row r="30" spans="1:15" x14ac:dyDescent="0.25">
      <c r="A30" s="562"/>
    </row>
    <row r="31" spans="1:15" x14ac:dyDescent="0.25">
      <c r="A31" s="562"/>
    </row>
    <row r="32" spans="1:15" x14ac:dyDescent="0.25">
      <c r="A32" s="562"/>
    </row>
  </sheetData>
  <mergeCells count="8">
    <mergeCell ref="N10:N11"/>
    <mergeCell ref="O10:O11"/>
    <mergeCell ref="A3:O3"/>
    <mergeCell ref="A1:D1"/>
    <mergeCell ref="L1:M1"/>
    <mergeCell ref="A5:H5"/>
    <mergeCell ref="A7:B7"/>
    <mergeCell ref="A8:B8"/>
  </mergeCells>
  <pageMargins left="0.70866141732283472" right="0.70866141732283472" top="0.74803149606299213" bottom="0.74803149606299213" header="0.31496062992125984" footer="0.31496062992125984"/>
  <pageSetup paperSize="9" scale="6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3"/>
  <sheetViews>
    <sheetView tabSelected="1" zoomScale="150" zoomScaleNormal="150" workbookViewId="0">
      <selection activeCell="H20" sqref="H20:H21"/>
    </sheetView>
  </sheetViews>
  <sheetFormatPr defaultColWidth="9.140625" defaultRowHeight="15" x14ac:dyDescent="0.25"/>
  <cols>
    <col min="1" max="1" width="6.42578125" customWidth="1"/>
    <col min="2" max="2" width="21.140625" style="12" customWidth="1"/>
    <col min="3" max="3" width="8" style="13" customWidth="1"/>
    <col min="4" max="4" width="7.85546875" style="13" customWidth="1"/>
    <col min="5" max="5" width="5" style="6" customWidth="1"/>
    <col min="6" max="6" width="4.7109375" style="6" customWidth="1"/>
    <col min="7" max="7" width="4.28515625" style="6" customWidth="1"/>
    <col min="8" max="8" width="14.7109375" customWidth="1"/>
    <col min="9" max="9" width="10.28515625" style="14" customWidth="1"/>
    <col min="10" max="10" width="7.42578125" style="13" customWidth="1"/>
    <col min="11" max="11" width="12.42578125" customWidth="1"/>
    <col min="12" max="12" width="6.85546875" customWidth="1"/>
    <col min="13" max="13" width="7.28515625" customWidth="1"/>
    <col min="14" max="14" width="6.28515625" customWidth="1"/>
  </cols>
  <sheetData>
    <row r="1" spans="1:15" ht="18" customHeight="1" x14ac:dyDescent="0.3">
      <c r="A1" s="662" t="s">
        <v>60</v>
      </c>
      <c r="B1" s="662"/>
      <c r="C1" s="662"/>
      <c r="D1" s="662"/>
      <c r="E1" s="15"/>
      <c r="F1" s="15"/>
      <c r="G1" s="15"/>
      <c r="H1" s="16"/>
      <c r="I1" s="15"/>
      <c r="J1" s="15"/>
      <c r="K1" s="16"/>
      <c r="L1" s="663" t="s">
        <v>22</v>
      </c>
      <c r="M1" s="663"/>
      <c r="N1" s="17"/>
      <c r="O1" s="17"/>
    </row>
    <row r="2" spans="1:15" ht="6" customHeight="1" x14ac:dyDescent="0.3">
      <c r="A2" s="15"/>
      <c r="B2" s="18"/>
      <c r="C2" s="15"/>
      <c r="D2" s="15"/>
      <c r="E2" s="15"/>
      <c r="F2" s="15"/>
      <c r="G2" s="15"/>
      <c r="H2" s="16"/>
      <c r="I2" s="15"/>
      <c r="J2" s="15"/>
      <c r="K2" s="16"/>
      <c r="L2" s="17"/>
      <c r="M2" s="17"/>
      <c r="N2" s="17"/>
      <c r="O2" s="17"/>
    </row>
    <row r="3" spans="1:15" ht="21" customHeight="1" x14ac:dyDescent="0.25">
      <c r="A3" s="662" t="s">
        <v>61</v>
      </c>
      <c r="B3" s="662"/>
      <c r="C3" s="662"/>
      <c r="D3" s="662"/>
      <c r="E3" s="662"/>
      <c r="F3" s="662"/>
      <c r="G3" s="662"/>
      <c r="H3" s="662"/>
      <c r="I3" s="662"/>
      <c r="J3" s="662"/>
      <c r="K3" s="662"/>
      <c r="L3" s="662"/>
      <c r="M3" s="662"/>
      <c r="N3" s="662"/>
      <c r="O3" s="662"/>
    </row>
    <row r="4" spans="1:15" ht="4.5" customHeight="1" x14ac:dyDescent="0.3">
      <c r="A4" s="15"/>
      <c r="B4" s="18"/>
      <c r="C4" s="15"/>
      <c r="D4" s="15"/>
      <c r="E4" s="15"/>
      <c r="F4" s="15"/>
      <c r="G4" s="15"/>
      <c r="H4" s="16"/>
      <c r="I4" s="15"/>
      <c r="J4" s="15"/>
      <c r="K4" s="16"/>
      <c r="L4" s="17"/>
      <c r="M4" s="17"/>
      <c r="N4" s="17"/>
      <c r="O4" s="17"/>
    </row>
    <row r="5" spans="1:15" ht="18" customHeight="1" x14ac:dyDescent="0.3">
      <c r="A5" s="662" t="s">
        <v>62</v>
      </c>
      <c r="B5" s="662"/>
      <c r="C5" s="662"/>
      <c r="D5" s="662"/>
      <c r="E5" s="662"/>
      <c r="F5" s="662"/>
      <c r="G5" s="662"/>
      <c r="H5" s="662"/>
      <c r="I5" s="15"/>
      <c r="J5" s="15"/>
      <c r="K5" s="16"/>
      <c r="L5" s="17"/>
      <c r="M5" s="17"/>
      <c r="N5" s="17"/>
      <c r="O5" s="17"/>
    </row>
    <row r="6" spans="1:15" ht="18" customHeight="1" x14ac:dyDescent="0.3">
      <c r="A6" s="18"/>
      <c r="B6" s="18"/>
      <c r="C6" s="18"/>
      <c r="D6" s="18"/>
      <c r="E6" s="18"/>
      <c r="F6" s="18"/>
      <c r="G6" s="18"/>
      <c r="H6" s="18"/>
      <c r="I6" s="15"/>
      <c r="J6" s="15"/>
      <c r="K6" s="16"/>
      <c r="L6" s="17"/>
      <c r="M6" s="17"/>
      <c r="N6" s="17"/>
      <c r="O6" s="17"/>
    </row>
    <row r="7" spans="1:15" ht="8.25" customHeight="1" x14ac:dyDescent="0.25">
      <c r="A7" s="664" t="s">
        <v>70</v>
      </c>
      <c r="B7" s="664"/>
      <c r="C7" s="6"/>
      <c r="D7" s="6"/>
      <c r="E7" s="8"/>
      <c r="H7" s="9"/>
      <c r="I7" s="6"/>
      <c r="J7" s="6"/>
      <c r="K7" s="9"/>
    </row>
    <row r="8" spans="1:15" ht="12" customHeight="1" x14ac:dyDescent="0.25">
      <c r="A8" s="665" t="s">
        <v>69</v>
      </c>
      <c r="B8" s="665"/>
      <c r="C8" s="6"/>
      <c r="D8" s="6"/>
      <c r="E8" s="8"/>
      <c r="H8" s="9"/>
      <c r="I8" s="6"/>
      <c r="J8" s="6"/>
      <c r="K8" s="9"/>
    </row>
    <row r="9" spans="1:15" ht="10.5" customHeight="1" x14ac:dyDescent="0.25">
      <c r="A9" s="9"/>
      <c r="B9" s="9"/>
      <c r="C9" s="6"/>
      <c r="D9" s="6"/>
      <c r="E9" s="8"/>
      <c r="H9" s="9"/>
      <c r="I9" s="6"/>
      <c r="J9" s="6"/>
      <c r="K9" s="9"/>
    </row>
    <row r="10" spans="1:15" x14ac:dyDescent="0.25">
      <c r="A10" s="29"/>
      <c r="B10" s="658" t="s">
        <v>29</v>
      </c>
      <c r="C10" s="659"/>
      <c r="D10" s="659"/>
      <c r="E10" s="659"/>
      <c r="F10" s="659"/>
      <c r="G10" s="659"/>
      <c r="H10" s="659"/>
      <c r="I10" s="659"/>
      <c r="J10" s="659"/>
      <c r="K10" s="659"/>
      <c r="L10" s="659"/>
      <c r="M10" s="660"/>
    </row>
    <row r="11" spans="1:15" ht="7.5" customHeight="1" x14ac:dyDescent="0.25">
      <c r="A11" s="27"/>
      <c r="B11" s="28"/>
      <c r="C11" s="28"/>
      <c r="D11" s="28"/>
      <c r="E11" s="28"/>
      <c r="F11" s="28"/>
      <c r="G11" s="28"/>
      <c r="H11" s="28"/>
      <c r="I11" s="28"/>
      <c r="J11" s="28"/>
      <c r="K11" s="28"/>
      <c r="L11" s="28"/>
      <c r="M11" s="28"/>
    </row>
    <row r="12" spans="1:15" ht="12" customHeight="1" x14ac:dyDescent="0.25">
      <c r="A12" s="661"/>
      <c r="B12" s="661"/>
      <c r="C12" s="6"/>
      <c r="D12" s="6"/>
      <c r="E12" s="8"/>
      <c r="H12" s="18" t="s">
        <v>20</v>
      </c>
      <c r="I12" s="6"/>
      <c r="J12" s="6"/>
      <c r="K12" s="9"/>
    </row>
    <row r="13" spans="1:15" ht="3.75" customHeight="1" x14ac:dyDescent="0.25">
      <c r="A13" s="6"/>
      <c r="B13" s="9"/>
      <c r="C13" s="6"/>
      <c r="D13" s="6"/>
      <c r="H13" s="9"/>
      <c r="I13" s="6"/>
      <c r="J13" s="6"/>
      <c r="K13" s="9"/>
    </row>
    <row r="14" spans="1:15" ht="39.6" customHeight="1" x14ac:dyDescent="0.25">
      <c r="A14" s="645" t="s">
        <v>18</v>
      </c>
      <c r="B14" s="645" t="s">
        <v>0</v>
      </c>
      <c r="C14" s="645" t="s">
        <v>11</v>
      </c>
      <c r="D14" s="1" t="s">
        <v>19</v>
      </c>
      <c r="E14" s="4"/>
      <c r="F14" s="2" t="s">
        <v>10</v>
      </c>
      <c r="G14" s="3"/>
      <c r="H14" s="645" t="s">
        <v>3</v>
      </c>
      <c r="I14" s="645" t="s">
        <v>4</v>
      </c>
      <c r="J14" s="645" t="s">
        <v>12</v>
      </c>
      <c r="K14" s="645" t="s">
        <v>17</v>
      </c>
      <c r="L14" s="647" t="s">
        <v>5</v>
      </c>
      <c r="M14" s="647" t="s">
        <v>6</v>
      </c>
    </row>
    <row r="15" spans="1:15" x14ac:dyDescent="0.25">
      <c r="A15" s="646"/>
      <c r="B15" s="646"/>
      <c r="C15" s="646"/>
      <c r="D15" s="31" t="s">
        <v>13</v>
      </c>
      <c r="E15" s="31" t="s">
        <v>1</v>
      </c>
      <c r="F15" s="31" t="s">
        <v>2</v>
      </c>
      <c r="G15" s="31" t="s">
        <v>9</v>
      </c>
      <c r="H15" s="646"/>
      <c r="I15" s="646"/>
      <c r="J15" s="646"/>
      <c r="K15" s="646"/>
      <c r="L15" s="648"/>
      <c r="M15" s="648"/>
    </row>
    <row r="16" spans="1:15" x14ac:dyDescent="0.25">
      <c r="A16" s="26"/>
      <c r="B16" s="642" t="s">
        <v>23</v>
      </c>
      <c r="C16" s="643"/>
      <c r="D16" s="643"/>
      <c r="E16" s="643"/>
      <c r="F16" s="643"/>
      <c r="G16" s="643"/>
      <c r="H16" s="643"/>
      <c r="I16" s="643"/>
      <c r="J16" s="643"/>
      <c r="K16" s="643"/>
      <c r="L16" s="643"/>
      <c r="M16" s="644"/>
    </row>
    <row r="17" spans="1:14" ht="24" customHeight="1" x14ac:dyDescent="0.25">
      <c r="A17" s="634">
        <v>1</v>
      </c>
      <c r="B17" s="640" t="s">
        <v>24</v>
      </c>
      <c r="C17" s="634" t="s">
        <v>8</v>
      </c>
      <c r="D17" s="634" t="s">
        <v>14</v>
      </c>
      <c r="E17" s="637">
        <v>6</v>
      </c>
      <c r="F17" s="637">
        <v>0</v>
      </c>
      <c r="G17" s="637">
        <v>0</v>
      </c>
      <c r="H17" s="5" t="s">
        <v>67</v>
      </c>
      <c r="I17" s="667" t="s">
        <v>7</v>
      </c>
      <c r="J17" s="668" t="s">
        <v>1</v>
      </c>
      <c r="K17" s="666" t="s">
        <v>16</v>
      </c>
      <c r="L17" s="634">
        <v>1</v>
      </c>
      <c r="M17" s="637">
        <v>6</v>
      </c>
      <c r="N17" s="655" t="s">
        <v>28</v>
      </c>
    </row>
    <row r="18" spans="1:14" ht="15" hidden="1" customHeight="1" x14ac:dyDescent="0.25">
      <c r="A18" s="635"/>
      <c r="B18" s="641"/>
      <c r="C18" s="635"/>
      <c r="D18" s="635"/>
      <c r="E18" s="638"/>
      <c r="F18" s="638"/>
      <c r="G18" s="638"/>
      <c r="H18" s="5"/>
      <c r="I18" s="667"/>
      <c r="J18" s="668"/>
      <c r="K18" s="666"/>
      <c r="L18" s="635"/>
      <c r="M18" s="638"/>
      <c r="N18" s="655"/>
    </row>
    <row r="19" spans="1:14" ht="27" customHeight="1" x14ac:dyDescent="0.25">
      <c r="A19" s="636"/>
      <c r="B19" s="649"/>
      <c r="C19" s="636"/>
      <c r="D19" s="636"/>
      <c r="E19" s="639"/>
      <c r="F19" s="639"/>
      <c r="G19" s="639"/>
      <c r="H19" s="20" t="s">
        <v>68</v>
      </c>
      <c r="I19" s="24" t="s">
        <v>7</v>
      </c>
      <c r="J19" s="10" t="s">
        <v>1</v>
      </c>
      <c r="K19" s="20" t="s">
        <v>66</v>
      </c>
      <c r="L19" s="636"/>
      <c r="M19" s="639"/>
      <c r="N19" s="655"/>
    </row>
    <row r="20" spans="1:14" ht="17.25" customHeight="1" x14ac:dyDescent="0.25">
      <c r="A20" s="634">
        <v>2</v>
      </c>
      <c r="B20" s="640" t="s">
        <v>25</v>
      </c>
      <c r="C20" s="634" t="s">
        <v>8</v>
      </c>
      <c r="D20" s="634" t="s">
        <v>14</v>
      </c>
      <c r="E20" s="637">
        <v>6</v>
      </c>
      <c r="F20" s="637">
        <v>0</v>
      </c>
      <c r="G20" s="637">
        <v>0</v>
      </c>
      <c r="H20" s="640" t="s">
        <v>26</v>
      </c>
      <c r="I20" s="634" t="s">
        <v>7</v>
      </c>
      <c r="J20" s="634" t="s">
        <v>1</v>
      </c>
      <c r="K20" s="640" t="s">
        <v>16</v>
      </c>
      <c r="L20" s="634">
        <v>1</v>
      </c>
      <c r="M20" s="637">
        <v>6</v>
      </c>
      <c r="N20" s="655"/>
    </row>
    <row r="21" spans="1:14" ht="9" customHeight="1" x14ac:dyDescent="0.25">
      <c r="A21" s="636"/>
      <c r="B21" s="649"/>
      <c r="C21" s="636"/>
      <c r="D21" s="636"/>
      <c r="E21" s="639"/>
      <c r="F21" s="639"/>
      <c r="G21" s="639"/>
      <c r="H21" s="649"/>
      <c r="I21" s="636"/>
      <c r="J21" s="636"/>
      <c r="K21" s="649"/>
      <c r="L21" s="636"/>
      <c r="M21" s="639"/>
      <c r="N21" s="655"/>
    </row>
    <row r="22" spans="1:14" ht="8.25" customHeight="1" x14ac:dyDescent="0.25">
      <c r="B22" s="19"/>
    </row>
    <row r="23" spans="1:14" ht="12" customHeight="1" x14ac:dyDescent="0.25">
      <c r="A23" s="6"/>
      <c r="B23" s="7"/>
      <c r="C23" s="6"/>
      <c r="D23" s="6"/>
      <c r="E23" s="8"/>
      <c r="H23" s="18" t="s">
        <v>59</v>
      </c>
      <c r="I23" s="6"/>
      <c r="J23" s="6"/>
      <c r="K23" s="9"/>
    </row>
    <row r="24" spans="1:14" ht="3.75" customHeight="1" x14ac:dyDescent="0.25">
      <c r="A24" s="6"/>
      <c r="B24" s="9"/>
      <c r="C24" s="6"/>
      <c r="D24" s="6"/>
      <c r="H24" s="9"/>
      <c r="I24" s="6"/>
      <c r="J24" s="6"/>
      <c r="K24" s="9"/>
    </row>
    <row r="25" spans="1:14" ht="39.6" customHeight="1" x14ac:dyDescent="0.25">
      <c r="A25" s="645" t="s">
        <v>18</v>
      </c>
      <c r="B25" s="645" t="s">
        <v>0</v>
      </c>
      <c r="C25" s="645" t="s">
        <v>11</v>
      </c>
      <c r="D25" s="1" t="s">
        <v>19</v>
      </c>
      <c r="E25" s="4"/>
      <c r="F25" s="2" t="s">
        <v>10</v>
      </c>
      <c r="G25" s="3"/>
      <c r="H25" s="645" t="s">
        <v>3</v>
      </c>
      <c r="I25" s="645" t="s">
        <v>4</v>
      </c>
      <c r="J25" s="645" t="s">
        <v>12</v>
      </c>
      <c r="K25" s="645" t="s">
        <v>17</v>
      </c>
      <c r="L25" s="647" t="s">
        <v>5</v>
      </c>
      <c r="M25" s="647" t="s">
        <v>6</v>
      </c>
    </row>
    <row r="26" spans="1:14" x14ac:dyDescent="0.25">
      <c r="A26" s="646"/>
      <c r="B26" s="646"/>
      <c r="C26" s="646"/>
      <c r="D26" s="31" t="s">
        <v>13</v>
      </c>
      <c r="E26" s="31" t="s">
        <v>1</v>
      </c>
      <c r="F26" s="31" t="s">
        <v>2</v>
      </c>
      <c r="G26" s="31" t="s">
        <v>9</v>
      </c>
      <c r="H26" s="646"/>
      <c r="I26" s="646"/>
      <c r="J26" s="646"/>
      <c r="K26" s="646"/>
      <c r="L26" s="648"/>
      <c r="M26" s="648"/>
    </row>
    <row r="27" spans="1:14" ht="24" customHeight="1" x14ac:dyDescent="0.25">
      <c r="A27" s="634">
        <v>1</v>
      </c>
      <c r="B27" s="640" t="s">
        <v>41</v>
      </c>
      <c r="C27" s="634" t="s">
        <v>8</v>
      </c>
      <c r="D27" s="634" t="s">
        <v>21</v>
      </c>
      <c r="E27" s="637">
        <v>4</v>
      </c>
      <c r="F27" s="637">
        <v>0</v>
      </c>
      <c r="G27" s="637">
        <v>0</v>
      </c>
      <c r="H27" s="5" t="s">
        <v>26</v>
      </c>
      <c r="I27" s="10" t="s">
        <v>7</v>
      </c>
      <c r="J27" s="11" t="s">
        <v>1</v>
      </c>
      <c r="K27" s="25" t="s">
        <v>16</v>
      </c>
      <c r="L27" s="634">
        <v>1</v>
      </c>
      <c r="M27" s="637">
        <v>4</v>
      </c>
      <c r="N27" s="654" t="s">
        <v>27</v>
      </c>
    </row>
    <row r="28" spans="1:14" ht="24" customHeight="1" x14ac:dyDescent="0.25">
      <c r="A28" s="636"/>
      <c r="B28" s="649"/>
      <c r="C28" s="636"/>
      <c r="D28" s="636"/>
      <c r="E28" s="639"/>
      <c r="F28" s="639"/>
      <c r="G28" s="639"/>
      <c r="H28" s="5" t="s">
        <v>42</v>
      </c>
      <c r="I28" s="10" t="s">
        <v>7</v>
      </c>
      <c r="J28" s="10" t="s">
        <v>1</v>
      </c>
      <c r="K28" s="20" t="s">
        <v>16</v>
      </c>
      <c r="L28" s="636"/>
      <c r="M28" s="639"/>
      <c r="N28" s="654"/>
    </row>
    <row r="29" spans="1:14" ht="24" customHeight="1" x14ac:dyDescent="0.25">
      <c r="A29" s="634">
        <v>2</v>
      </c>
      <c r="B29" s="640" t="s">
        <v>40</v>
      </c>
      <c r="C29" s="634" t="s">
        <v>8</v>
      </c>
      <c r="D29" s="634" t="s">
        <v>21</v>
      </c>
      <c r="E29" s="637">
        <v>4</v>
      </c>
      <c r="F29" s="637">
        <v>0</v>
      </c>
      <c r="G29" s="637">
        <v>0</v>
      </c>
      <c r="H29" s="5" t="s">
        <v>26</v>
      </c>
      <c r="I29" s="24" t="s">
        <v>7</v>
      </c>
      <c r="J29" s="10" t="s">
        <v>1</v>
      </c>
      <c r="K29" s="25" t="s">
        <v>16</v>
      </c>
      <c r="L29" s="634">
        <v>1</v>
      </c>
      <c r="M29" s="637">
        <v>4</v>
      </c>
      <c r="N29" s="654"/>
    </row>
    <row r="30" spans="1:14" ht="24.75" customHeight="1" x14ac:dyDescent="0.25">
      <c r="A30" s="636"/>
      <c r="B30" s="649"/>
      <c r="C30" s="636"/>
      <c r="D30" s="636"/>
      <c r="E30" s="639"/>
      <c r="F30" s="639"/>
      <c r="G30" s="639"/>
      <c r="H30" s="5" t="s">
        <v>42</v>
      </c>
      <c r="I30" s="10" t="s">
        <v>7</v>
      </c>
      <c r="J30" s="10" t="s">
        <v>1</v>
      </c>
      <c r="K30" s="20" t="s">
        <v>16</v>
      </c>
      <c r="L30" s="636"/>
      <c r="M30" s="639"/>
      <c r="N30" s="654"/>
    </row>
    <row r="31" spans="1:14" ht="24" customHeight="1" x14ac:dyDescent="0.25">
      <c r="A31" s="634">
        <v>3</v>
      </c>
      <c r="B31" s="640" t="s">
        <v>43</v>
      </c>
      <c r="C31" s="634" t="s">
        <v>8</v>
      </c>
      <c r="D31" s="634" t="s">
        <v>21</v>
      </c>
      <c r="E31" s="637">
        <v>4</v>
      </c>
      <c r="F31" s="637">
        <v>0</v>
      </c>
      <c r="G31" s="637">
        <v>0</v>
      </c>
      <c r="H31" s="5" t="s">
        <v>42</v>
      </c>
      <c r="I31" s="10" t="s">
        <v>7</v>
      </c>
      <c r="J31" s="10" t="s">
        <v>1</v>
      </c>
      <c r="K31" s="25" t="s">
        <v>16</v>
      </c>
      <c r="L31" s="634">
        <v>1</v>
      </c>
      <c r="M31" s="637">
        <v>4</v>
      </c>
      <c r="N31" s="654"/>
    </row>
    <row r="32" spans="1:14" ht="24" customHeight="1" x14ac:dyDescent="0.25">
      <c r="A32" s="636"/>
      <c r="B32" s="649"/>
      <c r="C32" s="636"/>
      <c r="D32" s="636"/>
      <c r="E32" s="639"/>
      <c r="F32" s="639"/>
      <c r="G32" s="639"/>
      <c r="H32" s="5" t="s">
        <v>44</v>
      </c>
      <c r="I32" s="24" t="s">
        <v>55</v>
      </c>
      <c r="J32" s="10" t="s">
        <v>36</v>
      </c>
      <c r="K32" s="20" t="s">
        <v>39</v>
      </c>
      <c r="L32" s="636"/>
      <c r="M32" s="639"/>
      <c r="N32" s="654"/>
    </row>
    <row r="38" spans="1:14" x14ac:dyDescent="0.25">
      <c r="B38" s="30"/>
    </row>
    <row r="39" spans="1:14" x14ac:dyDescent="0.25">
      <c r="A39" s="29"/>
      <c r="B39" s="658" t="s">
        <v>30</v>
      </c>
      <c r="C39" s="659"/>
      <c r="D39" s="659"/>
      <c r="E39" s="659"/>
      <c r="F39" s="659"/>
      <c r="G39" s="659"/>
      <c r="H39" s="659"/>
      <c r="I39" s="659"/>
      <c r="J39" s="659"/>
      <c r="K39" s="659"/>
      <c r="L39" s="659"/>
      <c r="M39" s="660"/>
    </row>
    <row r="40" spans="1:14" ht="9.75" customHeight="1" x14ac:dyDescent="0.25">
      <c r="A40" s="27"/>
      <c r="B40" s="28"/>
      <c r="C40" s="28"/>
      <c r="D40" s="28"/>
      <c r="E40" s="28"/>
      <c r="F40" s="28"/>
      <c r="G40" s="28"/>
      <c r="H40" s="28"/>
      <c r="I40" s="28"/>
      <c r="J40" s="28"/>
      <c r="K40" s="28"/>
      <c r="L40" s="28"/>
      <c r="M40" s="28"/>
    </row>
    <row r="41" spans="1:14" ht="12" customHeight="1" x14ac:dyDescent="0.25">
      <c r="A41" s="661"/>
      <c r="B41" s="661"/>
      <c r="C41" s="6"/>
      <c r="D41" s="6"/>
      <c r="E41" s="8"/>
      <c r="H41" s="18" t="s">
        <v>20</v>
      </c>
      <c r="I41" s="6"/>
      <c r="J41" s="6"/>
      <c r="K41" s="9"/>
    </row>
    <row r="42" spans="1:14" ht="3.75" customHeight="1" x14ac:dyDescent="0.25">
      <c r="A42" s="6"/>
      <c r="B42" s="9"/>
      <c r="C42" s="6"/>
      <c r="D42" s="6"/>
      <c r="H42" s="9"/>
      <c r="I42" s="6"/>
      <c r="J42" s="6"/>
      <c r="K42" s="9"/>
    </row>
    <row r="43" spans="1:14" ht="39.6" customHeight="1" x14ac:dyDescent="0.25">
      <c r="A43" s="645" t="s">
        <v>18</v>
      </c>
      <c r="B43" s="645" t="s">
        <v>0</v>
      </c>
      <c r="C43" s="645" t="s">
        <v>11</v>
      </c>
      <c r="D43" s="1" t="s">
        <v>19</v>
      </c>
      <c r="E43" s="4"/>
      <c r="F43" s="2" t="s">
        <v>10</v>
      </c>
      <c r="G43" s="3"/>
      <c r="H43" s="645" t="s">
        <v>3</v>
      </c>
      <c r="I43" s="645" t="s">
        <v>4</v>
      </c>
      <c r="J43" s="645" t="s">
        <v>12</v>
      </c>
      <c r="K43" s="645" t="s">
        <v>17</v>
      </c>
      <c r="L43" s="647" t="s">
        <v>5</v>
      </c>
      <c r="M43" s="647" t="s">
        <v>6</v>
      </c>
    </row>
    <row r="44" spans="1:14" x14ac:dyDescent="0.25">
      <c r="A44" s="646"/>
      <c r="B44" s="646"/>
      <c r="C44" s="646"/>
      <c r="D44" s="31" t="s">
        <v>13</v>
      </c>
      <c r="E44" s="31" t="s">
        <v>1</v>
      </c>
      <c r="F44" s="31" t="s">
        <v>2</v>
      </c>
      <c r="G44" s="31" t="s">
        <v>9</v>
      </c>
      <c r="H44" s="646"/>
      <c r="I44" s="646"/>
      <c r="J44" s="646"/>
      <c r="K44" s="646"/>
      <c r="L44" s="648"/>
      <c r="M44" s="648"/>
    </row>
    <row r="45" spans="1:14" x14ac:dyDescent="0.25">
      <c r="A45" s="26"/>
      <c r="B45" s="642" t="s">
        <v>23</v>
      </c>
      <c r="C45" s="643"/>
      <c r="D45" s="643"/>
      <c r="E45" s="643"/>
      <c r="F45" s="643"/>
      <c r="G45" s="643"/>
      <c r="H45" s="643"/>
      <c r="I45" s="643"/>
      <c r="J45" s="643"/>
      <c r="K45" s="643"/>
      <c r="L45" s="643"/>
      <c r="M45" s="644"/>
    </row>
    <row r="46" spans="1:14" ht="43.5" customHeight="1" x14ac:dyDescent="0.25">
      <c r="A46" s="32">
        <v>1</v>
      </c>
      <c r="B46" s="25" t="s">
        <v>31</v>
      </c>
      <c r="C46" s="32" t="s">
        <v>8</v>
      </c>
      <c r="D46" s="32" t="s">
        <v>14</v>
      </c>
      <c r="E46" s="33">
        <v>6</v>
      </c>
      <c r="F46" s="33">
        <v>0</v>
      </c>
      <c r="G46" s="33">
        <v>0</v>
      </c>
      <c r="H46" s="5" t="s">
        <v>45</v>
      </c>
      <c r="I46" s="24" t="s">
        <v>58</v>
      </c>
      <c r="J46" s="10" t="s">
        <v>1</v>
      </c>
      <c r="K46" s="25" t="s">
        <v>16</v>
      </c>
      <c r="L46" s="32">
        <v>1</v>
      </c>
      <c r="M46" s="33">
        <v>6</v>
      </c>
      <c r="N46" s="655" t="s">
        <v>28</v>
      </c>
    </row>
    <row r="47" spans="1:14" ht="46.5" customHeight="1" x14ac:dyDescent="0.25">
      <c r="A47" s="10">
        <v>2</v>
      </c>
      <c r="B47" s="20" t="s">
        <v>32</v>
      </c>
      <c r="C47" s="10" t="s">
        <v>8</v>
      </c>
      <c r="D47" s="10" t="s">
        <v>14</v>
      </c>
      <c r="E47" s="34">
        <v>6</v>
      </c>
      <c r="F47" s="34">
        <v>0</v>
      </c>
      <c r="G47" s="34">
        <v>0</v>
      </c>
      <c r="H47" s="5" t="s">
        <v>45</v>
      </c>
      <c r="I47" s="24" t="s">
        <v>58</v>
      </c>
      <c r="J47" s="10" t="s">
        <v>1</v>
      </c>
      <c r="K47" s="20" t="s">
        <v>16</v>
      </c>
      <c r="L47" s="10">
        <v>1</v>
      </c>
      <c r="M47" s="34">
        <v>6</v>
      </c>
      <c r="N47" s="655"/>
    </row>
    <row r="48" spans="1:14" ht="11.25" customHeight="1" x14ac:dyDescent="0.25">
      <c r="B48" s="19"/>
    </row>
    <row r="49" spans="1:14" ht="12" customHeight="1" x14ac:dyDescent="0.25">
      <c r="A49" s="6"/>
      <c r="B49" s="7"/>
      <c r="C49" s="6"/>
      <c r="D49" s="6"/>
      <c r="E49" s="8"/>
      <c r="H49" s="18" t="s">
        <v>59</v>
      </c>
      <c r="I49" s="6"/>
      <c r="J49" s="6"/>
      <c r="K49" s="9"/>
    </row>
    <row r="50" spans="1:14" ht="3.75" customHeight="1" x14ac:dyDescent="0.25">
      <c r="A50" s="6"/>
      <c r="B50" s="9"/>
      <c r="C50" s="6"/>
      <c r="D50" s="6"/>
      <c r="H50" s="9"/>
      <c r="I50" s="6"/>
      <c r="J50" s="6"/>
      <c r="K50" s="9"/>
    </row>
    <row r="51" spans="1:14" ht="39.6" customHeight="1" x14ac:dyDescent="0.25">
      <c r="A51" s="645" t="s">
        <v>18</v>
      </c>
      <c r="B51" s="645" t="s">
        <v>0</v>
      </c>
      <c r="C51" s="645" t="s">
        <v>11</v>
      </c>
      <c r="D51" s="1" t="s">
        <v>19</v>
      </c>
      <c r="E51" s="4"/>
      <c r="F51" s="2" t="s">
        <v>10</v>
      </c>
      <c r="G51" s="3"/>
      <c r="H51" s="645" t="s">
        <v>3</v>
      </c>
      <c r="I51" s="645" t="s">
        <v>4</v>
      </c>
      <c r="J51" s="645" t="s">
        <v>12</v>
      </c>
      <c r="K51" s="645" t="s">
        <v>17</v>
      </c>
      <c r="L51" s="647" t="s">
        <v>5</v>
      </c>
      <c r="M51" s="647" t="s">
        <v>6</v>
      </c>
    </row>
    <row r="52" spans="1:14" x14ac:dyDescent="0.25">
      <c r="A52" s="646"/>
      <c r="B52" s="646"/>
      <c r="C52" s="646"/>
      <c r="D52" s="31" t="s">
        <v>13</v>
      </c>
      <c r="E52" s="31" t="s">
        <v>1</v>
      </c>
      <c r="F52" s="31" t="s">
        <v>2</v>
      </c>
      <c r="G52" s="31" t="s">
        <v>9</v>
      </c>
      <c r="H52" s="646"/>
      <c r="I52" s="646"/>
      <c r="J52" s="646"/>
      <c r="K52" s="646"/>
      <c r="L52" s="648"/>
      <c r="M52" s="648"/>
    </row>
    <row r="53" spans="1:14" ht="30" customHeight="1" x14ac:dyDescent="0.25">
      <c r="A53" s="634">
        <v>1</v>
      </c>
      <c r="B53" s="640" t="s">
        <v>33</v>
      </c>
      <c r="C53" s="634" t="s">
        <v>8</v>
      </c>
      <c r="D53" s="634" t="s">
        <v>21</v>
      </c>
      <c r="E53" s="637">
        <v>4</v>
      </c>
      <c r="F53" s="637">
        <v>0</v>
      </c>
      <c r="G53" s="637">
        <v>0</v>
      </c>
      <c r="H53" s="5" t="s">
        <v>34</v>
      </c>
      <c r="I53" s="24" t="s">
        <v>7</v>
      </c>
      <c r="J53" s="11" t="s">
        <v>1</v>
      </c>
      <c r="K53" s="25" t="s">
        <v>16</v>
      </c>
      <c r="L53" s="634">
        <v>1</v>
      </c>
      <c r="M53" s="637">
        <v>4</v>
      </c>
      <c r="N53" s="654" t="s">
        <v>27</v>
      </c>
    </row>
    <row r="54" spans="1:14" ht="38.25" x14ac:dyDescent="0.25">
      <c r="A54" s="636"/>
      <c r="B54" s="649"/>
      <c r="C54" s="636"/>
      <c r="D54" s="636"/>
      <c r="E54" s="639"/>
      <c r="F54" s="639"/>
      <c r="G54" s="639"/>
      <c r="H54" s="21" t="s">
        <v>35</v>
      </c>
      <c r="I54" s="24" t="s">
        <v>55</v>
      </c>
      <c r="J54" s="23" t="s">
        <v>36</v>
      </c>
      <c r="K54" s="22" t="s">
        <v>63</v>
      </c>
      <c r="L54" s="636"/>
      <c r="M54" s="639"/>
      <c r="N54" s="654"/>
    </row>
    <row r="55" spans="1:14" ht="45" customHeight="1" x14ac:dyDescent="0.25">
      <c r="A55" s="32">
        <v>2</v>
      </c>
      <c r="B55" s="25" t="s">
        <v>64</v>
      </c>
      <c r="C55" s="32" t="s">
        <v>8</v>
      </c>
      <c r="D55" s="32" t="s">
        <v>21</v>
      </c>
      <c r="E55" s="33">
        <v>4</v>
      </c>
      <c r="F55" s="33">
        <v>0</v>
      </c>
      <c r="G55" s="33">
        <v>0</v>
      </c>
      <c r="H55" s="5" t="s">
        <v>45</v>
      </c>
      <c r="I55" s="24" t="s">
        <v>58</v>
      </c>
      <c r="J55" s="10" t="s">
        <v>1</v>
      </c>
      <c r="K55" s="25" t="s">
        <v>16</v>
      </c>
      <c r="L55" s="32">
        <v>1</v>
      </c>
      <c r="M55" s="33">
        <v>4</v>
      </c>
      <c r="N55" s="654"/>
    </row>
    <row r="56" spans="1:14" ht="55.5" customHeight="1" x14ac:dyDescent="0.25">
      <c r="A56" s="10">
        <v>3</v>
      </c>
      <c r="B56" s="20" t="s">
        <v>37</v>
      </c>
      <c r="C56" s="10" t="s">
        <v>8</v>
      </c>
      <c r="D56" s="10" t="s">
        <v>21</v>
      </c>
      <c r="E56" s="34">
        <v>4</v>
      </c>
      <c r="F56" s="34">
        <v>0</v>
      </c>
      <c r="G56" s="34">
        <v>0</v>
      </c>
      <c r="H56" s="21" t="s">
        <v>38</v>
      </c>
      <c r="I56" s="24" t="s">
        <v>55</v>
      </c>
      <c r="J56" s="23" t="s">
        <v>36</v>
      </c>
      <c r="K56" s="35" t="s">
        <v>63</v>
      </c>
      <c r="L56" s="10">
        <v>1</v>
      </c>
      <c r="M56" s="34">
        <v>4</v>
      </c>
      <c r="N56" s="654"/>
    </row>
    <row r="63" spans="1:14" x14ac:dyDescent="0.25">
      <c r="A63" s="29"/>
      <c r="B63" s="658" t="s">
        <v>46</v>
      </c>
      <c r="C63" s="659"/>
      <c r="D63" s="659"/>
      <c r="E63" s="659"/>
      <c r="F63" s="659"/>
      <c r="G63" s="659"/>
      <c r="H63" s="659"/>
      <c r="I63" s="659"/>
      <c r="J63" s="659"/>
      <c r="K63" s="659"/>
      <c r="L63" s="659"/>
      <c r="M63" s="660"/>
    </row>
    <row r="64" spans="1:14" x14ac:dyDescent="0.25">
      <c r="A64" s="27"/>
      <c r="B64" s="28"/>
      <c r="C64" s="28"/>
      <c r="D64" s="28"/>
      <c r="E64" s="28"/>
      <c r="F64" s="28"/>
      <c r="G64" s="28"/>
      <c r="H64" s="28"/>
      <c r="I64" s="28"/>
      <c r="J64" s="28"/>
      <c r="K64" s="28"/>
      <c r="L64" s="28"/>
      <c r="M64" s="28"/>
    </row>
    <row r="65" spans="1:14" ht="18.75" x14ac:dyDescent="0.25">
      <c r="A65" s="661"/>
      <c r="B65" s="661"/>
      <c r="C65" s="6"/>
      <c r="D65" s="6"/>
      <c r="E65" s="8"/>
      <c r="H65" s="18" t="s">
        <v>20</v>
      </c>
      <c r="I65" s="6"/>
      <c r="J65" s="6"/>
      <c r="K65" s="9"/>
    </row>
    <row r="66" spans="1:14" x14ac:dyDescent="0.25">
      <c r="A66" s="6"/>
      <c r="B66" s="9"/>
      <c r="C66" s="6"/>
      <c r="D66" s="6"/>
      <c r="H66" s="9"/>
      <c r="I66" s="6"/>
      <c r="J66" s="6"/>
      <c r="K66" s="9"/>
    </row>
    <row r="67" spans="1:14" ht="25.5" x14ac:dyDescent="0.25">
      <c r="A67" s="645" t="s">
        <v>18</v>
      </c>
      <c r="B67" s="645" t="s">
        <v>0</v>
      </c>
      <c r="C67" s="645" t="s">
        <v>11</v>
      </c>
      <c r="D67" s="1" t="s">
        <v>19</v>
      </c>
      <c r="E67" s="4"/>
      <c r="F67" s="2" t="s">
        <v>10</v>
      </c>
      <c r="G67" s="3"/>
      <c r="H67" s="645" t="s">
        <v>3</v>
      </c>
      <c r="I67" s="645" t="s">
        <v>4</v>
      </c>
      <c r="J67" s="645" t="s">
        <v>12</v>
      </c>
      <c r="K67" s="645" t="s">
        <v>17</v>
      </c>
      <c r="L67" s="647" t="s">
        <v>5</v>
      </c>
      <c r="M67" s="647" t="s">
        <v>6</v>
      </c>
    </row>
    <row r="68" spans="1:14" x14ac:dyDescent="0.25">
      <c r="A68" s="646"/>
      <c r="B68" s="646"/>
      <c r="C68" s="646"/>
      <c r="D68" s="31" t="s">
        <v>13</v>
      </c>
      <c r="E68" s="31" t="s">
        <v>1</v>
      </c>
      <c r="F68" s="31" t="s">
        <v>2</v>
      </c>
      <c r="G68" s="31" t="s">
        <v>9</v>
      </c>
      <c r="H68" s="646"/>
      <c r="I68" s="646"/>
      <c r="J68" s="646"/>
      <c r="K68" s="646"/>
      <c r="L68" s="648"/>
      <c r="M68" s="648"/>
    </row>
    <row r="69" spans="1:14" x14ac:dyDescent="0.25">
      <c r="A69" s="26"/>
      <c r="B69" s="642" t="s">
        <v>23</v>
      </c>
      <c r="C69" s="643"/>
      <c r="D69" s="643"/>
      <c r="E69" s="643"/>
      <c r="F69" s="643"/>
      <c r="G69" s="643"/>
      <c r="H69" s="643"/>
      <c r="I69" s="643"/>
      <c r="J69" s="643"/>
      <c r="K69" s="643"/>
      <c r="L69" s="643"/>
      <c r="M69" s="644"/>
    </row>
    <row r="70" spans="1:14" x14ac:dyDescent="0.25">
      <c r="A70" s="634">
        <v>1</v>
      </c>
      <c r="B70" s="640" t="s">
        <v>47</v>
      </c>
      <c r="C70" s="634" t="s">
        <v>8</v>
      </c>
      <c r="D70" s="634" t="s">
        <v>14</v>
      </c>
      <c r="E70" s="637">
        <v>6</v>
      </c>
      <c r="F70" s="637">
        <v>0</v>
      </c>
      <c r="G70" s="637">
        <v>0</v>
      </c>
      <c r="H70" s="640" t="s">
        <v>53</v>
      </c>
      <c r="I70" s="650" t="s">
        <v>55</v>
      </c>
      <c r="J70" s="634" t="s">
        <v>1</v>
      </c>
      <c r="K70" s="640" t="s">
        <v>16</v>
      </c>
      <c r="L70" s="634">
        <v>1</v>
      </c>
      <c r="M70" s="637">
        <v>6</v>
      </c>
      <c r="N70" s="655" t="s">
        <v>28</v>
      </c>
    </row>
    <row r="71" spans="1:14" x14ac:dyDescent="0.25">
      <c r="A71" s="635"/>
      <c r="B71" s="641"/>
      <c r="C71" s="635"/>
      <c r="D71" s="635"/>
      <c r="E71" s="638"/>
      <c r="F71" s="638"/>
      <c r="G71" s="638"/>
      <c r="H71" s="641"/>
      <c r="I71" s="651"/>
      <c r="J71" s="635"/>
      <c r="K71" s="641"/>
      <c r="L71" s="635"/>
      <c r="M71" s="638"/>
      <c r="N71" s="655"/>
    </row>
    <row r="72" spans="1:14" ht="27.75" customHeight="1" x14ac:dyDescent="0.25">
      <c r="A72" s="635"/>
      <c r="B72" s="641"/>
      <c r="C72" s="636"/>
      <c r="D72" s="636"/>
      <c r="E72" s="638"/>
      <c r="F72" s="638"/>
      <c r="G72" s="638"/>
      <c r="H72" s="20" t="s">
        <v>54</v>
      </c>
      <c r="I72" s="24" t="s">
        <v>55</v>
      </c>
      <c r="J72" s="10" t="s">
        <v>36</v>
      </c>
      <c r="K72" s="20" t="s">
        <v>65</v>
      </c>
      <c r="L72" s="636"/>
      <c r="M72" s="639"/>
      <c r="N72" s="655"/>
    </row>
    <row r="73" spans="1:14" x14ac:dyDescent="0.25">
      <c r="A73" s="634">
        <v>2</v>
      </c>
      <c r="B73" s="640" t="s">
        <v>49</v>
      </c>
      <c r="C73" s="634" t="s">
        <v>8</v>
      </c>
      <c r="D73" s="634" t="s">
        <v>14</v>
      </c>
      <c r="E73" s="637">
        <v>6</v>
      </c>
      <c r="F73" s="637">
        <v>0</v>
      </c>
      <c r="G73" s="637">
        <v>0</v>
      </c>
      <c r="H73" s="640" t="s">
        <v>48</v>
      </c>
      <c r="I73" s="634" t="s">
        <v>56</v>
      </c>
      <c r="J73" s="634" t="s">
        <v>57</v>
      </c>
      <c r="K73" s="640" t="s">
        <v>66</v>
      </c>
      <c r="L73" s="634">
        <v>1</v>
      </c>
      <c r="M73" s="637">
        <v>6</v>
      </c>
      <c r="N73" s="655"/>
    </row>
    <row r="74" spans="1:14" ht="21.75" customHeight="1" x14ac:dyDescent="0.25">
      <c r="A74" s="636"/>
      <c r="B74" s="649"/>
      <c r="C74" s="636"/>
      <c r="D74" s="636"/>
      <c r="E74" s="639"/>
      <c r="F74" s="639"/>
      <c r="G74" s="639"/>
      <c r="H74" s="649"/>
      <c r="I74" s="636"/>
      <c r="J74" s="636"/>
      <c r="K74" s="649"/>
      <c r="L74" s="636"/>
      <c r="M74" s="639"/>
      <c r="N74" s="655"/>
    </row>
    <row r="75" spans="1:14" x14ac:dyDescent="0.25">
      <c r="B75" s="19"/>
    </row>
    <row r="76" spans="1:14" ht="21" x14ac:dyDescent="0.25">
      <c r="A76" s="6"/>
      <c r="B76" s="7"/>
      <c r="C76" s="6"/>
      <c r="D76" s="6"/>
      <c r="E76" s="8"/>
      <c r="H76" s="18" t="s">
        <v>59</v>
      </c>
      <c r="I76" s="6"/>
      <c r="J76" s="6"/>
      <c r="K76" s="9"/>
    </row>
    <row r="77" spans="1:14" x14ac:dyDescent="0.25">
      <c r="A77" s="6"/>
      <c r="B77" s="9"/>
      <c r="C77" s="6"/>
      <c r="D77" s="6"/>
      <c r="H77" s="9"/>
      <c r="I77" s="6"/>
      <c r="J77" s="6"/>
      <c r="K77" s="9"/>
    </row>
    <row r="78" spans="1:14" ht="25.5" x14ac:dyDescent="0.25">
      <c r="A78" s="645" t="s">
        <v>18</v>
      </c>
      <c r="B78" s="656" t="s">
        <v>0</v>
      </c>
      <c r="C78" s="645" t="s">
        <v>11</v>
      </c>
      <c r="D78" s="1" t="s">
        <v>19</v>
      </c>
      <c r="E78" s="4"/>
      <c r="F78" s="2" t="s">
        <v>10</v>
      </c>
      <c r="G78" s="3"/>
      <c r="H78" s="656" t="s">
        <v>3</v>
      </c>
      <c r="I78" s="645" t="s">
        <v>4</v>
      </c>
      <c r="J78" s="645" t="s">
        <v>12</v>
      </c>
      <c r="K78" s="645" t="s">
        <v>17</v>
      </c>
      <c r="L78" s="652" t="s">
        <v>5</v>
      </c>
      <c r="M78" s="647" t="s">
        <v>6</v>
      </c>
    </row>
    <row r="79" spans="1:14" x14ac:dyDescent="0.25">
      <c r="A79" s="646"/>
      <c r="B79" s="657"/>
      <c r="C79" s="646"/>
      <c r="D79" s="31" t="s">
        <v>13</v>
      </c>
      <c r="E79" s="31" t="s">
        <v>1</v>
      </c>
      <c r="F79" s="31" t="s">
        <v>2</v>
      </c>
      <c r="G79" s="31" t="s">
        <v>9</v>
      </c>
      <c r="H79" s="657"/>
      <c r="I79" s="646"/>
      <c r="J79" s="646"/>
      <c r="K79" s="646"/>
      <c r="L79" s="653"/>
      <c r="M79" s="648"/>
    </row>
    <row r="80" spans="1:14" ht="25.5" x14ac:dyDescent="0.25">
      <c r="A80" s="634">
        <v>1</v>
      </c>
      <c r="B80" s="640" t="s">
        <v>50</v>
      </c>
      <c r="C80" s="634" t="s">
        <v>8</v>
      </c>
      <c r="D80" s="634" t="s">
        <v>21</v>
      </c>
      <c r="E80" s="637">
        <v>4</v>
      </c>
      <c r="F80" s="637">
        <v>0</v>
      </c>
      <c r="G80" s="637">
        <v>0</v>
      </c>
      <c r="H80" s="5" t="s">
        <v>48</v>
      </c>
      <c r="I80" s="10" t="s">
        <v>7</v>
      </c>
      <c r="J80" s="11" t="s">
        <v>1</v>
      </c>
      <c r="K80" s="25" t="s">
        <v>16</v>
      </c>
      <c r="L80" s="634">
        <v>1</v>
      </c>
      <c r="M80" s="637">
        <v>4</v>
      </c>
      <c r="N80" s="654" t="s">
        <v>27</v>
      </c>
    </row>
    <row r="81" spans="1:14" ht="25.5" x14ac:dyDescent="0.25">
      <c r="A81" s="636"/>
      <c r="B81" s="649"/>
      <c r="C81" s="636"/>
      <c r="D81" s="636"/>
      <c r="E81" s="639"/>
      <c r="F81" s="639"/>
      <c r="G81" s="639"/>
      <c r="H81" s="20" t="s">
        <v>54</v>
      </c>
      <c r="I81" s="10" t="s">
        <v>7</v>
      </c>
      <c r="J81" s="10" t="s">
        <v>36</v>
      </c>
      <c r="K81" s="20" t="s">
        <v>65</v>
      </c>
      <c r="L81" s="636"/>
      <c r="M81" s="639"/>
      <c r="N81" s="654"/>
    </row>
    <row r="82" spans="1:14" ht="30.75" customHeight="1" x14ac:dyDescent="0.25">
      <c r="A82" s="32">
        <v>2</v>
      </c>
      <c r="B82" s="25" t="s">
        <v>51</v>
      </c>
      <c r="C82" s="32" t="s">
        <v>8</v>
      </c>
      <c r="D82" s="32" t="s">
        <v>21</v>
      </c>
      <c r="E82" s="33">
        <v>4</v>
      </c>
      <c r="F82" s="33">
        <v>0</v>
      </c>
      <c r="G82" s="33">
        <v>0</v>
      </c>
      <c r="H82" s="5" t="s">
        <v>48</v>
      </c>
      <c r="I82" s="10" t="s">
        <v>7</v>
      </c>
      <c r="J82" s="10" t="s">
        <v>1</v>
      </c>
      <c r="K82" s="20" t="s">
        <v>16</v>
      </c>
      <c r="L82" s="32">
        <v>1</v>
      </c>
      <c r="M82" s="33">
        <v>4</v>
      </c>
      <c r="N82" s="654"/>
    </row>
    <row r="83" spans="1:14" ht="67.5" customHeight="1" x14ac:dyDescent="0.25">
      <c r="A83" s="10">
        <v>3</v>
      </c>
      <c r="B83" s="20" t="s">
        <v>52</v>
      </c>
      <c r="C83" s="10" t="s">
        <v>8</v>
      </c>
      <c r="D83" s="10" t="s">
        <v>21</v>
      </c>
      <c r="E83" s="34">
        <v>4</v>
      </c>
      <c r="F83" s="34">
        <v>0</v>
      </c>
      <c r="G83" s="34">
        <v>0</v>
      </c>
      <c r="H83" s="5" t="s">
        <v>45</v>
      </c>
      <c r="I83" s="10" t="s">
        <v>15</v>
      </c>
      <c r="J83" s="10" t="s">
        <v>1</v>
      </c>
      <c r="K83" s="20" t="s">
        <v>16</v>
      </c>
      <c r="L83" s="10">
        <v>1</v>
      </c>
      <c r="M83" s="34">
        <v>4</v>
      </c>
      <c r="N83" s="654"/>
    </row>
  </sheetData>
  <mergeCells count="171">
    <mergeCell ref="N27:N32"/>
    <mergeCell ref="A31:A32"/>
    <mergeCell ref="B31:B32"/>
    <mergeCell ref="C31:C32"/>
    <mergeCell ref="D31:D32"/>
    <mergeCell ref="E31:E32"/>
    <mergeCell ref="F31:F32"/>
    <mergeCell ref="G31:G32"/>
    <mergeCell ref="L31:L32"/>
    <mergeCell ref="M31:M32"/>
    <mergeCell ref="D27:D28"/>
    <mergeCell ref="E27:E28"/>
    <mergeCell ref="F27:F28"/>
    <mergeCell ref="G29:G30"/>
    <mergeCell ref="A29:A30"/>
    <mergeCell ref="B29:B30"/>
    <mergeCell ref="J17:J18"/>
    <mergeCell ref="C25:C26"/>
    <mergeCell ref="M29:M30"/>
    <mergeCell ref="L29:L30"/>
    <mergeCell ref="A27:A28"/>
    <mergeCell ref="G27:G28"/>
    <mergeCell ref="M27:M28"/>
    <mergeCell ref="L25:L26"/>
    <mergeCell ref="M25:M26"/>
    <mergeCell ref="L27:L28"/>
    <mergeCell ref="H25:H26"/>
    <mergeCell ref="J25:J26"/>
    <mergeCell ref="K25:K26"/>
    <mergeCell ref="C29:C30"/>
    <mergeCell ref="D29:D30"/>
    <mergeCell ref="E29:E30"/>
    <mergeCell ref="F29:F30"/>
    <mergeCell ref="B27:B28"/>
    <mergeCell ref="C27:C28"/>
    <mergeCell ref="B25:B26"/>
    <mergeCell ref="M20:M21"/>
    <mergeCell ref="A25:A26"/>
    <mergeCell ref="I25:I26"/>
    <mergeCell ref="N17:N21"/>
    <mergeCell ref="A1:D1"/>
    <mergeCell ref="A3:O3"/>
    <mergeCell ref="A5:H5"/>
    <mergeCell ref="A14:A15"/>
    <mergeCell ref="A20:A21"/>
    <mergeCell ref="B20:B21"/>
    <mergeCell ref="L1:M1"/>
    <mergeCell ref="A7:B7"/>
    <mergeCell ref="A12:B12"/>
    <mergeCell ref="B16:M16"/>
    <mergeCell ref="A8:B8"/>
    <mergeCell ref="B10:M10"/>
    <mergeCell ref="H14:H15"/>
    <mergeCell ref="L14:L15"/>
    <mergeCell ref="K17:K18"/>
    <mergeCell ref="H20:H21"/>
    <mergeCell ref="I20:I21"/>
    <mergeCell ref="J20:J21"/>
    <mergeCell ref="K20:K21"/>
    <mergeCell ref="G20:G21"/>
    <mergeCell ref="M17:M19"/>
    <mergeCell ref="A17:A19"/>
    <mergeCell ref="B17:B19"/>
    <mergeCell ref="B45:M45"/>
    <mergeCell ref="M14:M15"/>
    <mergeCell ref="J14:J15"/>
    <mergeCell ref="B39:M39"/>
    <mergeCell ref="A41:B41"/>
    <mergeCell ref="A43:A44"/>
    <mergeCell ref="B43:B44"/>
    <mergeCell ref="C43:C44"/>
    <mergeCell ref="H43:H44"/>
    <mergeCell ref="I43:I44"/>
    <mergeCell ref="J43:J44"/>
    <mergeCell ref="K43:K44"/>
    <mergeCell ref="L43:L44"/>
    <mergeCell ref="M43:M44"/>
    <mergeCell ref="B14:B15"/>
    <mergeCell ref="L20:L21"/>
    <mergeCell ref="K14:K15"/>
    <mergeCell ref="I14:I15"/>
    <mergeCell ref="C14:C15"/>
    <mergeCell ref="F20:F21"/>
    <mergeCell ref="E20:E21"/>
    <mergeCell ref="D20:D21"/>
    <mergeCell ref="C20:C21"/>
    <mergeCell ref="I17:I18"/>
    <mergeCell ref="B51:B52"/>
    <mergeCell ref="C51:C52"/>
    <mergeCell ref="H51:H52"/>
    <mergeCell ref="I51:I52"/>
    <mergeCell ref="J51:J52"/>
    <mergeCell ref="K51:K52"/>
    <mergeCell ref="L51:L52"/>
    <mergeCell ref="M51:M52"/>
    <mergeCell ref="N46:N47"/>
    <mergeCell ref="N53:N56"/>
    <mergeCell ref="A53:A54"/>
    <mergeCell ref="B53:B54"/>
    <mergeCell ref="C53:C54"/>
    <mergeCell ref="D53:D54"/>
    <mergeCell ref="E53:E54"/>
    <mergeCell ref="F53:F54"/>
    <mergeCell ref="G53:G54"/>
    <mergeCell ref="L53:L54"/>
    <mergeCell ref="M53:M54"/>
    <mergeCell ref="N80:N83"/>
    <mergeCell ref="C80:C81"/>
    <mergeCell ref="D80:D81"/>
    <mergeCell ref="E80:E81"/>
    <mergeCell ref="F80:F81"/>
    <mergeCell ref="G80:G81"/>
    <mergeCell ref="N70:N74"/>
    <mergeCell ref="A73:A74"/>
    <mergeCell ref="B73:B74"/>
    <mergeCell ref="A78:A79"/>
    <mergeCell ref="B78:B79"/>
    <mergeCell ref="H78:H79"/>
    <mergeCell ref="I78:I79"/>
    <mergeCell ref="C73:C74"/>
    <mergeCell ref="D73:D74"/>
    <mergeCell ref="E73:E74"/>
    <mergeCell ref="F73:F74"/>
    <mergeCell ref="G73:G74"/>
    <mergeCell ref="H73:H74"/>
    <mergeCell ref="I73:I74"/>
    <mergeCell ref="J73:J74"/>
    <mergeCell ref="K73:K74"/>
    <mergeCell ref="L73:L74"/>
    <mergeCell ref="M73:M74"/>
    <mergeCell ref="A80:A81"/>
    <mergeCell ref="B80:B81"/>
    <mergeCell ref="L80:L81"/>
    <mergeCell ref="M80:M81"/>
    <mergeCell ref="M78:M79"/>
    <mergeCell ref="H70:H71"/>
    <mergeCell ref="I70:I71"/>
    <mergeCell ref="J70:J71"/>
    <mergeCell ref="K70:K71"/>
    <mergeCell ref="C78:C79"/>
    <mergeCell ref="J78:J79"/>
    <mergeCell ref="K78:K79"/>
    <mergeCell ref="L78:L79"/>
    <mergeCell ref="C70:C72"/>
    <mergeCell ref="D70:D72"/>
    <mergeCell ref="L70:L72"/>
    <mergeCell ref="M70:M72"/>
    <mergeCell ref="C17:C19"/>
    <mergeCell ref="D17:D19"/>
    <mergeCell ref="E17:E19"/>
    <mergeCell ref="F17:F19"/>
    <mergeCell ref="G17:G19"/>
    <mergeCell ref="L17:L19"/>
    <mergeCell ref="A70:A72"/>
    <mergeCell ref="B70:B72"/>
    <mergeCell ref="E70:E72"/>
    <mergeCell ref="F70:F72"/>
    <mergeCell ref="G70:G72"/>
    <mergeCell ref="B69:M69"/>
    <mergeCell ref="C67:C68"/>
    <mergeCell ref="J67:J68"/>
    <mergeCell ref="K67:K68"/>
    <mergeCell ref="L67:L68"/>
    <mergeCell ref="M67:M68"/>
    <mergeCell ref="B63:M63"/>
    <mergeCell ref="A65:B65"/>
    <mergeCell ref="A67:A68"/>
    <mergeCell ref="B67:B68"/>
    <mergeCell ref="H67:H68"/>
    <mergeCell ref="I67:I68"/>
    <mergeCell ref="A51:A52"/>
  </mergeCells>
  <pageMargins left="0.70866141732283472" right="0.70866141732283472" top="0.15748031496062992" bottom="0.15748031496062992"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Наставни ансамбл</vt:lpstr>
      <vt:lpstr>III циклус 1</vt:lpstr>
      <vt:lpstr>III циклус</vt:lpstr>
    </vt:vector>
  </TitlesOfParts>
  <Company>SF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Stf</dc:creator>
  <cp:lastModifiedBy>Marija Vladicic</cp:lastModifiedBy>
  <cp:lastPrinted>2026-08-25T10:20:37Z</cp:lastPrinted>
  <dcterms:created xsi:type="dcterms:W3CDTF">2012-08-17T09:22:12Z</dcterms:created>
  <dcterms:modified xsi:type="dcterms:W3CDTF">2026-09-23T08:52:11Z</dcterms:modified>
</cp:coreProperties>
</file>