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~1.VLA\AppData\Local\Temp\Rar$DIa7932.19919\"/>
    </mc:Choice>
  </mc:AlternateContent>
  <bookViews>
    <workbookView xWindow="0" yWindow="0" windowWidth="28800" windowHeight="13590" tabRatio="800" activeTab="1"/>
  </bookViews>
  <sheets>
    <sheet name="Lista 2022-23" sheetId="7" r:id="rId1"/>
    <sheet name="Izbor u zvanje" sheetId="9" r:id="rId2"/>
  </sheets>
  <definedNames>
    <definedName name="_xlnm._FilterDatabase" localSheetId="0" hidden="1">'Lista 2022-23'!$J$1:$J$332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00" i="7" l="1"/>
  <c r="S101" i="7"/>
  <c r="S61" i="7"/>
  <c r="R60" i="7"/>
  <c r="S327" i="7" l="1"/>
  <c r="S147" i="7" l="1"/>
  <c r="S289" i="7" l="1"/>
  <c r="R288" i="7"/>
  <c r="R286" i="7" l="1"/>
  <c r="S287" i="7"/>
  <c r="R294" i="7" l="1"/>
  <c r="R284" i="7"/>
  <c r="R290" i="7"/>
  <c r="R292" i="7"/>
  <c r="S285" i="7"/>
  <c r="S291" i="7"/>
  <c r="S293" i="7"/>
  <c r="S295" i="7"/>
  <c r="R132" i="7"/>
  <c r="R116" i="7"/>
  <c r="R118" i="7"/>
  <c r="R120" i="7"/>
  <c r="R122" i="7"/>
  <c r="R124" i="7"/>
  <c r="R126" i="7"/>
  <c r="R128" i="7"/>
  <c r="R130" i="7"/>
  <c r="S117" i="7"/>
  <c r="S119" i="7"/>
  <c r="S121" i="7"/>
  <c r="S123" i="7"/>
  <c r="S125" i="7"/>
  <c r="S127" i="7"/>
  <c r="S129" i="7"/>
  <c r="S131" i="7"/>
  <c r="S133" i="7"/>
  <c r="R237" i="7" l="1"/>
  <c r="S283" i="7" l="1"/>
  <c r="R282" i="7"/>
  <c r="S281" i="7"/>
  <c r="R280" i="7"/>
  <c r="S115" i="7"/>
  <c r="R114" i="7"/>
  <c r="R88" i="7"/>
  <c r="R48" i="7" l="1"/>
  <c r="R172" i="7" l="1"/>
  <c r="R316" i="7"/>
  <c r="S317" i="7"/>
  <c r="R314" i="7"/>
  <c r="S315" i="7"/>
  <c r="R304" i="7"/>
  <c r="S305" i="7"/>
  <c r="R302" i="7"/>
  <c r="S303" i="7"/>
  <c r="R296" i="7"/>
  <c r="S297" i="7"/>
  <c r="S277" i="7"/>
  <c r="R276" i="7"/>
  <c r="S273" i="7"/>
  <c r="R272" i="7"/>
  <c r="S271" i="7"/>
  <c r="R270" i="7"/>
  <c r="S242" i="7"/>
  <c r="R236" i="7"/>
  <c r="S238" i="7"/>
  <c r="S171" i="7"/>
  <c r="R164" i="7"/>
  <c r="S165" i="7"/>
  <c r="R158" i="7"/>
  <c r="S159" i="7"/>
  <c r="R146" i="7"/>
  <c r="R112" i="7"/>
  <c r="S113" i="7"/>
  <c r="R102" i="7"/>
  <c r="S103" i="7"/>
  <c r="R98" i="7"/>
  <c r="S99" i="7"/>
  <c r="R94" i="7"/>
  <c r="S95" i="7"/>
  <c r="R82" i="7"/>
  <c r="S83" i="7"/>
  <c r="R78" i="7"/>
  <c r="S79" i="7"/>
  <c r="R64" i="7"/>
  <c r="S65" i="7"/>
  <c r="S43" i="7"/>
  <c r="R42" i="7"/>
  <c r="S41" i="7"/>
  <c r="R40" i="7"/>
  <c r="R243" i="7" l="1"/>
  <c r="S244" i="7"/>
  <c r="R241" i="7"/>
  <c r="R224" i="7"/>
  <c r="R58" i="7"/>
  <c r="R56" i="7"/>
  <c r="S59" i="7"/>
  <c r="S57" i="7"/>
  <c r="R38" i="7"/>
  <c r="S311" i="7" l="1"/>
  <c r="R310" i="7"/>
  <c r="R326" i="7" l="1"/>
  <c r="S313" i="7"/>
  <c r="R312" i="7"/>
  <c r="S309" i="7"/>
  <c r="R308" i="7"/>
  <c r="S301" i="7"/>
  <c r="R300" i="7"/>
  <c r="S183" i="7"/>
  <c r="R182" i="7"/>
  <c r="S179" i="7"/>
  <c r="R178" i="7"/>
  <c r="S169" i="7"/>
  <c r="R168" i="7"/>
  <c r="S145" i="7"/>
  <c r="R144" i="7"/>
  <c r="S157" i="7"/>
  <c r="R156" i="7"/>
  <c r="S153" i="7"/>
  <c r="R152" i="7"/>
  <c r="S149" i="7"/>
  <c r="R148" i="7"/>
  <c r="S267" i="7" l="1"/>
  <c r="R266" i="7"/>
  <c r="S325" i="7" l="1"/>
  <c r="S323" i="7"/>
  <c r="S321" i="7"/>
  <c r="S319" i="7"/>
  <c r="S307" i="7"/>
  <c r="S299" i="7"/>
  <c r="S279" i="7"/>
  <c r="S275" i="7"/>
  <c r="S269" i="7"/>
  <c r="S265" i="7"/>
  <c r="S263" i="7"/>
  <c r="S261" i="7"/>
  <c r="S259" i="7"/>
  <c r="S257" i="7"/>
  <c r="S255" i="7"/>
  <c r="S253" i="7"/>
  <c r="S250" i="7"/>
  <c r="S248" i="7"/>
  <c r="S246" i="7"/>
  <c r="S240" i="7"/>
  <c r="S235" i="7"/>
  <c r="S233" i="7"/>
  <c r="S231" i="7"/>
  <c r="S229" i="7"/>
  <c r="S225" i="7"/>
  <c r="S227" i="7"/>
  <c r="S223" i="7"/>
  <c r="S221" i="7"/>
  <c r="S219" i="7"/>
  <c r="S217" i="7"/>
  <c r="S215" i="7"/>
  <c r="S213" i="7"/>
  <c r="S211" i="7"/>
  <c r="S209" i="7"/>
  <c r="S207" i="7"/>
  <c r="S205" i="7"/>
  <c r="S203" i="7"/>
  <c r="S201" i="7"/>
  <c r="S199" i="7"/>
  <c r="S197" i="7"/>
  <c r="S195" i="7"/>
  <c r="S193" i="7"/>
  <c r="S191" i="7"/>
  <c r="S189" i="7"/>
  <c r="S181" i="7"/>
  <c r="S177" i="7"/>
  <c r="S175" i="7"/>
  <c r="S173" i="7"/>
  <c r="S167" i="7"/>
  <c r="S163" i="7"/>
  <c r="S161" i="7"/>
  <c r="S155" i="7"/>
  <c r="S151" i="7"/>
  <c r="S143" i="7"/>
  <c r="S141" i="7"/>
  <c r="S139" i="7"/>
  <c r="S138" i="7"/>
  <c r="S137" i="7"/>
  <c r="S111" i="7"/>
  <c r="S109" i="7"/>
  <c r="S107" i="7"/>
  <c r="S105" i="7"/>
  <c r="S97" i="7"/>
  <c r="S93" i="7"/>
  <c r="S91" i="7"/>
  <c r="S89" i="7"/>
  <c r="S87" i="7"/>
  <c r="S85" i="7"/>
  <c r="S81" i="7"/>
  <c r="S77" i="7"/>
  <c r="S75" i="7"/>
  <c r="S73" i="7"/>
  <c r="S71" i="7"/>
  <c r="S69" i="7"/>
  <c r="S67" i="7"/>
  <c r="S63" i="7"/>
  <c r="S55" i="7"/>
  <c r="S53" i="7"/>
  <c r="S51" i="7"/>
  <c r="S49" i="7"/>
  <c r="S47" i="7"/>
  <c r="S45" i="7"/>
  <c r="S39" i="7"/>
  <c r="S37" i="7"/>
  <c r="S35" i="7"/>
  <c r="S31" i="7"/>
  <c r="S29" i="7"/>
  <c r="S27" i="7"/>
  <c r="S25" i="7"/>
  <c r="S23" i="7"/>
  <c r="S21" i="7"/>
  <c r="S17" i="7"/>
  <c r="S15" i="7"/>
  <c r="S13" i="7"/>
  <c r="R324" i="7"/>
  <c r="R322" i="7"/>
  <c r="R320" i="7"/>
  <c r="R318" i="7"/>
  <c r="R306" i="7"/>
  <c r="R298" i="7"/>
  <c r="R278" i="7"/>
  <c r="R274" i="7"/>
  <c r="R268" i="7"/>
  <c r="R264" i="7"/>
  <c r="R262" i="7"/>
  <c r="R260" i="7"/>
  <c r="R258" i="7"/>
  <c r="R256" i="7"/>
  <c r="R254" i="7"/>
  <c r="R251" i="7"/>
  <c r="R249" i="7"/>
  <c r="R247" i="7"/>
  <c r="R245" i="7"/>
  <c r="R239" i="7"/>
  <c r="R234" i="7"/>
  <c r="R232" i="7"/>
  <c r="R230" i="7"/>
  <c r="R228" i="7"/>
  <c r="R226" i="7"/>
  <c r="R222" i="7"/>
  <c r="R220" i="7"/>
  <c r="R218" i="7"/>
  <c r="R216" i="7"/>
  <c r="R214" i="7"/>
  <c r="R212" i="7"/>
  <c r="R210" i="7"/>
  <c r="R208" i="7"/>
  <c r="R206" i="7"/>
  <c r="R204" i="7"/>
  <c r="R202" i="7"/>
  <c r="R200" i="7"/>
  <c r="R198" i="7"/>
  <c r="R196" i="7"/>
  <c r="R194" i="7"/>
  <c r="R192" i="7"/>
  <c r="R190" i="7"/>
  <c r="R188" i="7"/>
  <c r="R180" i="7"/>
  <c r="R176" i="7"/>
  <c r="R174" i="7"/>
  <c r="R170" i="7"/>
  <c r="R166" i="7"/>
  <c r="R162" i="7"/>
  <c r="R160" i="7"/>
  <c r="R154" i="7"/>
  <c r="R150" i="7"/>
  <c r="R142" i="7"/>
  <c r="R140" i="7"/>
  <c r="R136" i="7"/>
  <c r="R135" i="7"/>
  <c r="R134" i="7"/>
  <c r="R110" i="7"/>
  <c r="R108" i="7"/>
  <c r="R106" i="7"/>
  <c r="R104" i="7"/>
  <c r="R96" i="7"/>
  <c r="R92" i="7"/>
  <c r="R90" i="7"/>
  <c r="R86" i="7"/>
  <c r="R84" i="7"/>
  <c r="R80" i="7"/>
  <c r="R76" i="7"/>
  <c r="R74" i="7"/>
  <c r="R72" i="7"/>
  <c r="R70" i="7"/>
  <c r="R68" i="7"/>
  <c r="R66" i="7"/>
  <c r="R62" i="7"/>
  <c r="R54" i="7"/>
  <c r="R52" i="7"/>
  <c r="R50" i="7"/>
  <c r="R46" i="7"/>
  <c r="R44" i="7"/>
  <c r="R36" i="7"/>
  <c r="R34" i="7"/>
  <c r="R32" i="7"/>
  <c r="R30" i="7"/>
  <c r="R28" i="7"/>
  <c r="R26" i="7"/>
  <c r="R24" i="7"/>
  <c r="R22" i="7"/>
  <c r="R20" i="7"/>
  <c r="R16" i="7"/>
  <c r="R14" i="7"/>
  <c r="R12" i="7"/>
  <c r="S11" i="7"/>
  <c r="R10" i="7"/>
</calcChain>
</file>

<file path=xl/sharedStrings.xml><?xml version="1.0" encoding="utf-8"?>
<sst xmlns="http://schemas.openxmlformats.org/spreadsheetml/2006/main" count="2502" uniqueCount="315">
  <si>
    <t>Предмет</t>
  </si>
  <si>
    <t>П</t>
  </si>
  <si>
    <t>В</t>
  </si>
  <si>
    <t>Наставник</t>
  </si>
  <si>
    <t>Звање</t>
  </si>
  <si>
    <t>Седм. сати</t>
  </si>
  <si>
    <t>Ред. проф.</t>
  </si>
  <si>
    <t>В. асистент</t>
  </si>
  <si>
    <t>I</t>
  </si>
  <si>
    <t>Д</t>
  </si>
  <si>
    <t>II</t>
  </si>
  <si>
    <t>Ван. проф.</t>
  </si>
  <si>
    <t>Асистент</t>
  </si>
  <si>
    <t>Л</t>
  </si>
  <si>
    <t>Часова наставе</t>
  </si>
  <si>
    <t>ЗИМСКИ СЕМЕСТАР</t>
  </si>
  <si>
    <t>Година студија</t>
  </si>
  <si>
    <t>Доцент</t>
  </si>
  <si>
    <t>З/Љ</t>
  </si>
  <si>
    <t>З</t>
  </si>
  <si>
    <t>1.</t>
  </si>
  <si>
    <t>Љ</t>
  </si>
  <si>
    <t>ЉЕТНИ СЕМЕСТАР</t>
  </si>
  <si>
    <t>Мјесто запослења и становања</t>
  </si>
  <si>
    <t>Ред. бр.</t>
  </si>
  <si>
    <t xml:space="preserve"> </t>
  </si>
  <si>
    <t>Семе-стар</t>
  </si>
  <si>
    <t>Факултет/СП</t>
  </si>
  <si>
    <t>Ста-тус наста-ве</t>
  </si>
  <si>
    <t>Статус наста-вника</t>
  </si>
  <si>
    <t>Брoj студен. који слуша наставу</t>
  </si>
  <si>
    <t>Бр. група</t>
  </si>
  <si>
    <t>ДУИС</t>
  </si>
  <si>
    <t>Математика 1</t>
  </si>
  <si>
    <t>Милица Бошковић</t>
  </si>
  <si>
    <t>МФИС, И.Сарајево</t>
  </si>
  <si>
    <t>Механика 1</t>
  </si>
  <si>
    <t>Небојша Радић</t>
  </si>
  <si>
    <t>Дејан Јеремић</t>
  </si>
  <si>
    <t>Инжењерска графика</t>
  </si>
  <si>
    <t>Биљана Марковић</t>
  </si>
  <si>
    <t>Информатика и програмирање</t>
  </si>
  <si>
    <t>Машински материјали 1</t>
  </si>
  <si>
    <t>Милија Краишник</t>
  </si>
  <si>
    <t>Јелица Анић</t>
  </si>
  <si>
    <t>Математика 3</t>
  </si>
  <si>
    <t xml:space="preserve">Механика 3  </t>
  </si>
  <si>
    <t>Ранко Антуновић</t>
  </si>
  <si>
    <t>Никола Вучетић</t>
  </si>
  <si>
    <t>Машински елементи 1</t>
  </si>
  <si>
    <t>Алексија Ђурић</t>
  </si>
  <si>
    <t>Отпорност материјала 2</t>
  </si>
  <si>
    <t>Електротехника</t>
  </si>
  <si>
    <t>Ван.проф.</t>
  </si>
  <si>
    <t>ЕТФ, И.Сарајево</t>
  </si>
  <si>
    <t>Енглески језик 2</t>
  </si>
  <si>
    <t>Ранка Гојковић</t>
  </si>
  <si>
    <t>Основи аутоматског управљања</t>
  </si>
  <si>
    <t>Саша Продановић</t>
  </si>
  <si>
    <t>Владо Медаковић</t>
  </si>
  <si>
    <t>Обрада резањем</t>
  </si>
  <si>
    <t>III (ПМ)</t>
  </si>
  <si>
    <t>Александар Кошарац</t>
  </si>
  <si>
    <t>Заваривање и термичка обрада</t>
  </si>
  <si>
    <t xml:space="preserve">Механика 4 </t>
  </si>
  <si>
    <t>Мирослав Милутиновић</t>
  </si>
  <si>
    <t>Душан Голубовић</t>
  </si>
  <si>
    <t>Давор Милић</t>
  </si>
  <si>
    <t>Увод у енергетику и процесну технику</t>
  </si>
  <si>
    <t>Стојан Симић</t>
  </si>
  <si>
    <t>Срђан Васковић</t>
  </si>
  <si>
    <t>Горан Орашанин</t>
  </si>
  <si>
    <t>Јована Благојевић</t>
  </si>
  <si>
    <t>Славиша Мољевић</t>
  </si>
  <si>
    <t>Спасоје Трифковић</t>
  </si>
  <si>
    <t>Пројектовање производних система</t>
  </si>
  <si>
    <t>Развој машинских система</t>
  </si>
  <si>
    <t>IV (ПМ)</t>
  </si>
  <si>
    <t>Машине алатке</t>
  </si>
  <si>
    <t>Управљање квалитетом</t>
  </si>
  <si>
    <t>Богдан Марић</t>
  </si>
  <si>
    <t>Хидраулика и пнеуматика (изборни)</t>
  </si>
  <si>
    <t>Термоенергетска постројења</t>
  </si>
  <si>
    <t>Гријање и вентилација</t>
  </si>
  <si>
    <t>Хемијске и биохемијске операције и апарати (изборни)</t>
  </si>
  <si>
    <t>МФИС, Модрича</t>
  </si>
  <si>
    <t>Метод коначних елемената</t>
  </si>
  <si>
    <t>Планирање експеримента</t>
  </si>
  <si>
    <t>MФ/мастер МА</t>
  </si>
  <si>
    <t>Производне стратегије (KAIZEN, LEAN, KANBAN, EFPS)</t>
  </si>
  <si>
    <t>V (ПМ)</t>
  </si>
  <si>
    <t>Машине алатке нове генерације</t>
  </si>
  <si>
    <t>CAD/CAM системи (изборни)</t>
  </si>
  <si>
    <t>Интелигентно привређивање и ефективни менаџмент (изборни)</t>
  </si>
  <si>
    <t>Виртуелно пројектовање производа (изборни)</t>
  </si>
  <si>
    <t xml:space="preserve">П          </t>
  </si>
  <si>
    <t>МФИС, И. Сарајево</t>
  </si>
  <si>
    <t>Тотално управљање квалитетом (изборни)</t>
  </si>
  <si>
    <t>Мјерење и аквизиција података (изборни)</t>
  </si>
  <si>
    <t>LEAN одржавање (изборни)</t>
  </si>
  <si>
    <t>Напредне методе технологије пластичног деформисања (изборни)</t>
  </si>
  <si>
    <t>Успјешност одржавања (изборни)</t>
  </si>
  <si>
    <t>Инжењерско моделовање и симулације</t>
  </si>
  <si>
    <t>Теорија методе коначних елемената</t>
  </si>
  <si>
    <t>Индустријски дизајн (изборни)</t>
  </si>
  <si>
    <t>Лаке конструкције (изборни)</t>
  </si>
  <si>
    <t>Механика механизама и машина (изборни)</t>
  </si>
  <si>
    <t>Механика робота и манипулатора (изборни)</t>
  </si>
  <si>
    <t>Термоенергетска анализа процеса</t>
  </si>
  <si>
    <t>V (ТП)</t>
  </si>
  <si>
    <t>Процесна енергетика</t>
  </si>
  <si>
    <t>Пројектовање и експлоатација термоенергетских постројења (изборни)</t>
  </si>
  <si>
    <t>Процеси и постројења заштите животне средине (изборни)</t>
  </si>
  <si>
    <t>Индустријска и комунална термоенергетска постројења (изборни)</t>
  </si>
  <si>
    <t>Биотехнологија (изборни)</t>
  </si>
  <si>
    <t>Математика 2</t>
  </si>
  <si>
    <t xml:space="preserve">Механика 2  </t>
  </si>
  <si>
    <t>Отпорност материјала 1</t>
  </si>
  <si>
    <t>Машински материјали 2</t>
  </si>
  <si>
    <t>Енглески језик 1</t>
  </si>
  <si>
    <t>Основи менаџмента</t>
  </si>
  <si>
    <t xml:space="preserve">Термодинамика </t>
  </si>
  <si>
    <t>Механика флуида</t>
  </si>
  <si>
    <t>Машински елементи 2</t>
  </si>
  <si>
    <t>Производне технологије</t>
  </si>
  <si>
    <t>Нумеричке методе у инжењерству</t>
  </si>
  <si>
    <t>Техника мјерења</t>
  </si>
  <si>
    <t>Транспортна средства</t>
  </si>
  <si>
    <t>Обрада деформисањем</t>
  </si>
  <si>
    <t>Топлотни и дифузиони апарати</t>
  </si>
  <si>
    <t>Одржавање техничких система</t>
  </si>
  <si>
    <t>Аутоматизација производних система</t>
  </si>
  <si>
    <t>Интегрални развој производа (изборни)</t>
  </si>
  <si>
    <t>Техника климатизације</t>
  </si>
  <si>
    <t>Расхладна постројења</t>
  </si>
  <si>
    <t>Горива и мазива (изборни)</t>
  </si>
  <si>
    <t>Савремени материјали у машинству (изборни)</t>
  </si>
  <si>
    <t>Пројектовање организације предузећа (изборни)</t>
  </si>
  <si>
    <t>Пројектовање и контрола заварених конструкција (изборни)</t>
  </si>
  <si>
    <t>Просторна структура и локација предузећа (изборни)</t>
  </si>
  <si>
    <t>Управљање робота (изборни)</t>
  </si>
  <si>
    <t>Мјерење, контрола и квалитет (изборни)</t>
  </si>
  <si>
    <t>Дигитални системи (изборни)</t>
  </si>
  <si>
    <t>Савремене методе развоја производа (изборни)</t>
  </si>
  <si>
    <t>Осцилације и стабилност композитних плоча и љуски (изборни)</t>
  </si>
  <si>
    <t>Металне конструкције (изборни)</t>
  </si>
  <si>
    <t>Пројектовање надзорно дијагностичких система (изборни)</t>
  </si>
  <si>
    <t>Управљањем отпадом и отпадним водама (изборни)</t>
  </si>
  <si>
    <t>Системи климатизације, гријања и хлађења (изборни)</t>
  </si>
  <si>
    <t>Заштита ваздуха (изборни)</t>
  </si>
  <si>
    <t xml:space="preserve">МФИС, И.Сарајево </t>
  </si>
  <si>
    <t>В.асистент</t>
  </si>
  <si>
    <t>МФИС,  И.Сарајево</t>
  </si>
  <si>
    <t>Ван.проф</t>
  </si>
  <si>
    <t>V (ПМ, ИМ, ТП )</t>
  </si>
  <si>
    <t>V (ИМ)</t>
  </si>
  <si>
    <t>Примјена технологија обновљивих извора енергије (изборни)</t>
  </si>
  <si>
    <t>Ред.проф</t>
  </si>
  <si>
    <t>ФФ Пале</t>
  </si>
  <si>
    <t>Лана Шикуљак</t>
  </si>
  <si>
    <t>Крсто Батинић</t>
  </si>
  <si>
    <t>III (ПМ, ЕПМ, МК)</t>
  </si>
  <si>
    <t>Организација и управљање производњом</t>
  </si>
  <si>
    <t>III (ПМ, МК)</t>
  </si>
  <si>
    <t>Основи конструисања</t>
  </si>
  <si>
    <t>Компјутерске симулације процеса</t>
  </si>
  <si>
    <t>III (ЕПМ)</t>
  </si>
  <si>
    <t>Транспорт флуида цијевима (изборни)</t>
  </si>
  <si>
    <t>Преносници снаге</t>
  </si>
  <si>
    <t>III (МК)</t>
  </si>
  <si>
    <t>Машински спојеви (изборни)</t>
  </si>
  <si>
    <t>Заварене машинске конструкције (изборни)</t>
  </si>
  <si>
    <t>Транспортна средства (изборни)</t>
  </si>
  <si>
    <t>Механика машина (механизми) (изборни)</t>
  </si>
  <si>
    <t>Алати и прибори за обраду резањем</t>
  </si>
  <si>
    <t>CAD - 3 D моделовање (изборни)</t>
  </si>
  <si>
    <t>Моделовање и симулације (изборни)</t>
  </si>
  <si>
    <t>Уљна хидраулика и пнеуматика</t>
  </si>
  <si>
    <t>Пећи у индустрији</t>
  </si>
  <si>
    <t>Процеси и опрема за заштиту животне средине</t>
  </si>
  <si>
    <t>Економика и организација производње (изборни)</t>
  </si>
  <si>
    <t>Сушење и хигротермички процеси (изборни)</t>
  </si>
  <si>
    <t>CAD - Геометријско моделирање</t>
  </si>
  <si>
    <t>Теорија механизама (изборни)</t>
  </si>
  <si>
    <t>Вибрације и бука (изборни)</t>
  </si>
  <si>
    <t xml:space="preserve">Конструкција алата </t>
  </si>
  <si>
    <t xml:space="preserve">Конструкција возила </t>
  </si>
  <si>
    <t>Ред.проф.</t>
  </si>
  <si>
    <t>Хидраулика и пнеуматика</t>
  </si>
  <si>
    <t>Компјутерско управљање машинама алаткама</t>
  </si>
  <si>
    <t>Студијски програм: МАШИНСТВО са смјеровима</t>
  </si>
  <si>
    <t>MФ/МА са смјеровима</t>
  </si>
  <si>
    <t>MФ/МА са смјеровима.</t>
  </si>
  <si>
    <t>Транспортни процеси</t>
  </si>
  <si>
    <t>Неконвенционални поступци обраде (изборни)</t>
  </si>
  <si>
    <t>Технички прописи и стандарди (изборни)</t>
  </si>
  <si>
    <t>Машине за обраду деформисањем (изборни)</t>
  </si>
  <si>
    <t>IV (ЕПМ)</t>
  </si>
  <si>
    <t>Пројектовање процесних система</t>
  </si>
  <si>
    <t>Енергетско процесна мјерења и управљање</t>
  </si>
  <si>
    <t>Технологија рециклаже отпада (изборни)</t>
  </si>
  <si>
    <t>Турбине у индустрији (изборни)</t>
  </si>
  <si>
    <t>Пумпе, компресори и вентилатори (изборни)</t>
  </si>
  <si>
    <t>IV (МК)</t>
  </si>
  <si>
    <t>Грађавинске и рударске машине (изборни)</t>
  </si>
  <si>
    <t>Лифтови и жичаре (изборни)</t>
  </si>
  <si>
    <t>Технологија процеса обраде (изборни)</t>
  </si>
  <si>
    <t>Машине за обраду резањем (изборни)</t>
  </si>
  <si>
    <t xml:space="preserve">Флексибилни технолошки системи </t>
  </si>
  <si>
    <t>Индустријски регулатори (изборни)</t>
  </si>
  <si>
    <t xml:space="preserve">Механичке операције и уређаји </t>
  </si>
  <si>
    <t>Котлови у индустрији (изборни)</t>
  </si>
  <si>
    <t>Испитивање конструкција</t>
  </si>
  <si>
    <t>Инжењерска економија (изборни)</t>
  </si>
  <si>
    <t>Виртуелни развој производа (изборни)</t>
  </si>
  <si>
    <t>CAD - Конструисање уз помоћ рачунара</t>
  </si>
  <si>
    <t>Технологија обновљивих извора енергије</t>
  </si>
  <si>
    <t>Техника пречишћавања гасова (изборни)</t>
  </si>
  <si>
    <t>Маријана Ћосовић</t>
  </si>
  <si>
    <t>Видан Говедарица</t>
  </si>
  <si>
    <t>Слободан Лубура</t>
  </si>
  <si>
    <t>Никола Кукрић</t>
  </si>
  <si>
    <t>Владимир Владичић</t>
  </si>
  <si>
    <t>МАШИНСКИ ФАКУЛТЕТ ИСТОЧНО САРАЈЕВО</t>
  </si>
  <si>
    <t>В.aсистент</t>
  </si>
  <si>
    <t>III (ПМ - И 2+1, МК - О 2+2)</t>
  </si>
  <si>
    <t>IV (ПМ-И  2+1+1) + (МК-О-3+1+1)</t>
  </si>
  <si>
    <t>IV (ПМ-И 2+2) + (МК-И-2+1+1)</t>
  </si>
  <si>
    <t xml:space="preserve">Мехатроника </t>
  </si>
  <si>
    <t>Алати за обраду деформисањем (изборни)</t>
  </si>
  <si>
    <t>Заштита животне и радне средине</t>
  </si>
  <si>
    <t>Мјерење и управљање у процесној индустрији</t>
  </si>
  <si>
    <t>IV (ТЕМП)</t>
  </si>
  <si>
    <t>Парни котлови (изборни)</t>
  </si>
  <si>
    <t>Техника пречишћавања (изборни)</t>
  </si>
  <si>
    <t>Управљање чврстим отпадом (изборни)</t>
  </si>
  <si>
    <t>Индустријска складишта (изборни)</t>
  </si>
  <si>
    <t>Унутрашњи транспорт (изборни)</t>
  </si>
  <si>
    <t>Интегрисани менаџмент системи (изборни)</t>
  </si>
  <si>
    <t>Управљање пројектима (изборни)</t>
  </si>
  <si>
    <t>Технологија рециклаже (изборни)</t>
  </si>
  <si>
    <t>Парне турбине (изборни)</t>
  </si>
  <si>
    <t>Гасне турбине (изборни)</t>
  </si>
  <si>
    <t>Пројектовање технолошких поступака (изборни)</t>
  </si>
  <si>
    <t>Когенерација и системи даљинског гријања (изборни)</t>
  </si>
  <si>
    <t>Сузана Марковић</t>
  </si>
  <si>
    <t>ФПЕ Бијељина</t>
  </si>
  <si>
    <t>ИЗБОРИ У ЗВАЊЕ НАСТАВНИКА И САРАДНИКА</t>
  </si>
  <si>
    <t>Наставници</t>
  </si>
  <si>
    <t>ИМЕ И ПРЕЗИМЕ</t>
  </si>
  <si>
    <t>ТИТУЛА</t>
  </si>
  <si>
    <t>ДАТУМ ИЗБОРА</t>
  </si>
  <si>
    <t>ДАТУМ ИСТЕКА ИЗБОРА</t>
  </si>
  <si>
    <t>редовни проф.</t>
  </si>
  <si>
    <t>06.10.2017.</t>
  </si>
  <si>
    <t>неодређено</t>
  </si>
  <si>
    <t>23.12.2008.</t>
  </si>
  <si>
    <t>01.07.2019.</t>
  </si>
  <si>
    <t>04.04.2019.</t>
  </si>
  <si>
    <t>ванредни проф.</t>
  </si>
  <si>
    <t>16.07.2018.</t>
  </si>
  <si>
    <t>16.07.2024.</t>
  </si>
  <si>
    <t>28.09.2018.</t>
  </si>
  <si>
    <t>28.09.2024.</t>
  </si>
  <si>
    <t>22.09.2019.</t>
  </si>
  <si>
    <t>22.09.2025.</t>
  </si>
  <si>
    <t>13.10.2020.</t>
  </si>
  <si>
    <t>13.10.2026.</t>
  </si>
  <si>
    <t>доцент</t>
  </si>
  <si>
    <t>03.10.2018.</t>
  </si>
  <si>
    <t>03.10.2023.</t>
  </si>
  <si>
    <t>15.01.2021.</t>
  </si>
  <si>
    <t>15.01.2026.</t>
  </si>
  <si>
    <t>01.02.2021.</t>
  </si>
  <si>
    <t>01.02.2026.</t>
  </si>
  <si>
    <t>Сарадници</t>
  </si>
  <si>
    <t>виши асистент</t>
  </si>
  <si>
    <t>28.06.2019.</t>
  </si>
  <si>
    <t>28.06.2024.</t>
  </si>
  <si>
    <t>27.04.2018.</t>
  </si>
  <si>
    <t>05.06.2019.</t>
  </si>
  <si>
    <t>05.06.2024.</t>
  </si>
  <si>
    <t>27.09.2019.</t>
  </si>
  <si>
    <t>27.09.2024.</t>
  </si>
  <si>
    <t>асистент</t>
  </si>
  <si>
    <t>03.10.2022.</t>
  </si>
  <si>
    <t>Интегрисани системи менаџмента (IMS) (изборни)</t>
  </si>
  <si>
    <t>ПРИЈЕДЛОГ ЛИСТЕ ОДГОВОРНИХ НАСТАВНИКА ЗА АКАДЕМСКУ 2022/2023</t>
  </si>
  <si>
    <t>Катедра</t>
  </si>
  <si>
    <t>Катедра за примијењену механику</t>
  </si>
  <si>
    <t>Катедра за производно машинство</t>
  </si>
  <si>
    <t>Катедра за термоен. и процесно машинство</t>
  </si>
  <si>
    <t>Катедра за машинске конструкције</t>
  </si>
  <si>
    <t>Кпмх</t>
  </si>
  <si>
    <t>Ктпм</t>
  </si>
  <si>
    <t>Кпм</t>
  </si>
  <si>
    <t>Катедра за математику</t>
  </si>
  <si>
    <t>Катедра за англистику</t>
  </si>
  <si>
    <t>Катедра за електро-енергетику</t>
  </si>
  <si>
    <t>Катедра за рачунарство и информатику</t>
  </si>
  <si>
    <t>07.10.2022.</t>
  </si>
  <si>
    <t>15.06.2021.</t>
  </si>
  <si>
    <t>15.06.2027.</t>
  </si>
  <si>
    <t>27.12.2021.</t>
  </si>
  <si>
    <t>27.12.2027.</t>
  </si>
  <si>
    <t>09.09.2021.</t>
  </si>
  <si>
    <t>09.09.2027.</t>
  </si>
  <si>
    <t>27.05.2022.</t>
  </si>
  <si>
    <t>27.05.2027.</t>
  </si>
  <si>
    <t xml:space="preserve">Техника мјерења </t>
  </si>
  <si>
    <t>07.10.2022</t>
  </si>
  <si>
    <t>15.06.2026.</t>
  </si>
  <si>
    <t>27.04.2024.</t>
  </si>
  <si>
    <t>Миљан Сикимић</t>
  </si>
  <si>
    <t>Марко Маловић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</si>
</sst>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8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13" xfId="0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/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6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0" borderId="4" xfId="0" applyFont="1" applyFill="1" applyBorder="1"/>
    <xf numFmtId="0" fontId="6" fillId="2" borderId="2" xfId="0" applyFont="1" applyFill="1" applyBorder="1"/>
    <xf numFmtId="0" fontId="6" fillId="0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0" fontId="6" fillId="0" borderId="2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3" fillId="4" borderId="42" xfId="0" applyFont="1" applyFill="1" applyBorder="1"/>
    <xf numFmtId="0" fontId="13" fillId="0" borderId="36" xfId="0" applyFont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7" fillId="2" borderId="4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0" fillId="3" borderId="4" xfId="0" applyFill="1" applyBorder="1"/>
    <xf numFmtId="0" fontId="4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18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18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top"/>
    </xf>
    <xf numFmtId="0" fontId="9" fillId="0" borderId="16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12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5" fillId="0" borderId="43" xfId="0" applyFont="1" applyBorder="1" applyAlignment="1">
      <alignment horizontal="left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4" fillId="4" borderId="38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39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4" fillId="4" borderId="40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3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7E200"/>
      <color rgb="FFFFFF00"/>
      <color rgb="FFFFFF99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2"/>
  <sheetViews>
    <sheetView topLeftCell="A4" zoomScale="115" zoomScaleNormal="115" workbookViewId="0">
      <selection activeCell="S19" sqref="S19"/>
    </sheetView>
  </sheetViews>
  <sheetFormatPr defaultRowHeight="15.75" x14ac:dyDescent="0.25"/>
  <cols>
    <col min="1" max="1" width="3.5703125" style="2" customWidth="1"/>
    <col min="2" max="2" width="24.140625" style="13" customWidth="1"/>
    <col min="3" max="3" width="13" style="8" customWidth="1"/>
    <col min="4" max="4" width="9.85546875" style="9" customWidth="1"/>
    <col min="5" max="5" width="5.42578125" style="9" customWidth="1"/>
    <col min="6" max="6" width="5.5703125" style="9" customWidth="1"/>
    <col min="7" max="9" width="3.28515625" style="1" customWidth="1"/>
    <col min="10" max="10" width="19.5703125" style="12" customWidth="1"/>
    <col min="11" max="11" width="9.5703125" style="12" customWidth="1"/>
    <col min="12" max="12" width="6.28515625" style="9" customWidth="1"/>
    <col min="13" max="13" width="11" style="2" customWidth="1"/>
    <col min="14" max="14" width="7" style="1" customWidth="1"/>
    <col min="15" max="16" width="3.28515625" style="1" customWidth="1"/>
    <col min="17" max="17" width="3.28515625" style="2" customWidth="1"/>
    <col min="18" max="18" width="3.85546875" style="2" customWidth="1"/>
    <col min="19" max="19" width="4.140625" style="2" customWidth="1"/>
    <col min="20" max="20" width="9.140625" style="246" customWidth="1"/>
    <col min="21" max="16384" width="9.140625" style="2"/>
  </cols>
  <sheetData>
    <row r="1" spans="1:30" x14ac:dyDescent="0.25">
      <c r="A1" s="433"/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5"/>
    </row>
    <row r="2" spans="1:30" ht="26.25" customHeight="1" x14ac:dyDescent="0.25">
      <c r="A2" s="436" t="s">
        <v>287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8"/>
    </row>
    <row r="3" spans="1:30" ht="19.5" customHeight="1" x14ac:dyDescent="0.25">
      <c r="A3" s="436" t="s">
        <v>223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8"/>
    </row>
    <row r="4" spans="1:30" x14ac:dyDescent="0.25">
      <c r="A4" s="439" t="s">
        <v>190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1"/>
    </row>
    <row r="5" spans="1:30" ht="12" customHeight="1" x14ac:dyDescent="0.25">
      <c r="A5" s="442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4"/>
    </row>
    <row r="6" spans="1:30" ht="21.75" customHeight="1" x14ac:dyDescent="0.25">
      <c r="A6" s="445" t="s">
        <v>15</v>
      </c>
      <c r="B6" s="446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7"/>
    </row>
    <row r="7" spans="1:30" ht="15" customHeight="1" x14ac:dyDescent="0.25">
      <c r="A7" s="442"/>
      <c r="B7" s="443"/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4"/>
    </row>
    <row r="8" spans="1:30" ht="39.6" customHeight="1" x14ac:dyDescent="0.25">
      <c r="A8" s="382" t="s">
        <v>24</v>
      </c>
      <c r="B8" s="384" t="s">
        <v>0</v>
      </c>
      <c r="C8" s="361" t="s">
        <v>27</v>
      </c>
      <c r="D8" s="361" t="s">
        <v>16</v>
      </c>
      <c r="E8" s="54" t="s">
        <v>26</v>
      </c>
      <c r="F8" s="361" t="s">
        <v>28</v>
      </c>
      <c r="G8" s="387" t="s">
        <v>14</v>
      </c>
      <c r="H8" s="388"/>
      <c r="I8" s="389"/>
      <c r="J8" s="390" t="s">
        <v>3</v>
      </c>
      <c r="K8" s="361" t="s">
        <v>4</v>
      </c>
      <c r="L8" s="400" t="s">
        <v>29</v>
      </c>
      <c r="M8" s="361" t="s">
        <v>23</v>
      </c>
      <c r="N8" s="361" t="s">
        <v>30</v>
      </c>
      <c r="O8" s="387" t="s">
        <v>31</v>
      </c>
      <c r="P8" s="388"/>
      <c r="Q8" s="389"/>
      <c r="R8" s="358" t="s">
        <v>5</v>
      </c>
      <c r="S8" s="360"/>
      <c r="T8" s="332" t="s">
        <v>288</v>
      </c>
    </row>
    <row r="9" spans="1:30" ht="24.75" customHeight="1" x14ac:dyDescent="0.25">
      <c r="A9" s="383"/>
      <c r="B9" s="384"/>
      <c r="C9" s="363"/>
      <c r="D9" s="363"/>
      <c r="E9" s="112" t="s">
        <v>18</v>
      </c>
      <c r="F9" s="363"/>
      <c r="G9" s="69" t="s">
        <v>1</v>
      </c>
      <c r="H9" s="69" t="s">
        <v>2</v>
      </c>
      <c r="I9" s="69" t="s">
        <v>13</v>
      </c>
      <c r="J9" s="362"/>
      <c r="K9" s="363"/>
      <c r="L9" s="401"/>
      <c r="M9" s="363"/>
      <c r="N9" s="363"/>
      <c r="O9" s="70" t="s">
        <v>1</v>
      </c>
      <c r="P9" s="70" t="s">
        <v>2</v>
      </c>
      <c r="Q9" s="71" t="s">
        <v>13</v>
      </c>
      <c r="R9" s="70" t="s">
        <v>1</v>
      </c>
      <c r="S9" s="72" t="s">
        <v>2</v>
      </c>
      <c r="T9" s="332"/>
    </row>
    <row r="10" spans="1:30" ht="22.5" customHeight="1" x14ac:dyDescent="0.25">
      <c r="A10" s="330">
        <v>1</v>
      </c>
      <c r="B10" s="356" t="s">
        <v>33</v>
      </c>
      <c r="C10" s="330" t="s">
        <v>191</v>
      </c>
      <c r="D10" s="330" t="s">
        <v>8</v>
      </c>
      <c r="E10" s="330" t="s">
        <v>19</v>
      </c>
      <c r="F10" s="16" t="s">
        <v>1</v>
      </c>
      <c r="G10" s="57">
        <v>3</v>
      </c>
      <c r="H10" s="57"/>
      <c r="I10" s="57"/>
      <c r="J10" s="249" t="s">
        <v>222</v>
      </c>
      <c r="K10" s="49" t="s">
        <v>11</v>
      </c>
      <c r="L10" s="57" t="s">
        <v>32</v>
      </c>
      <c r="M10" s="18" t="s">
        <v>158</v>
      </c>
      <c r="N10" s="48">
        <v>25</v>
      </c>
      <c r="O10" s="244">
        <v>1</v>
      </c>
      <c r="P10" s="244"/>
      <c r="Q10" s="57"/>
      <c r="R10" s="49">
        <f>G10*O10</f>
        <v>3</v>
      </c>
      <c r="S10" s="19"/>
      <c r="T10" s="320" t="s">
        <v>296</v>
      </c>
    </row>
    <row r="11" spans="1:30" ht="23.25" customHeight="1" x14ac:dyDescent="0.25">
      <c r="A11" s="331"/>
      <c r="B11" s="357"/>
      <c r="C11" s="331"/>
      <c r="D11" s="331"/>
      <c r="E11" s="331"/>
      <c r="F11" s="16" t="s">
        <v>2</v>
      </c>
      <c r="G11" s="57"/>
      <c r="H11" s="20">
        <v>2</v>
      </c>
      <c r="I11" s="57"/>
      <c r="J11" s="21" t="s">
        <v>34</v>
      </c>
      <c r="K11" s="57" t="s">
        <v>151</v>
      </c>
      <c r="L11" s="22" t="s">
        <v>1</v>
      </c>
      <c r="M11" s="18" t="s">
        <v>35</v>
      </c>
      <c r="N11" s="141">
        <v>25</v>
      </c>
      <c r="O11" s="245"/>
      <c r="P11" s="245">
        <v>1</v>
      </c>
      <c r="Q11" s="57"/>
      <c r="R11" s="57"/>
      <c r="S11" s="23">
        <f>H11*P11+I11*Q11</f>
        <v>2</v>
      </c>
      <c r="T11" s="320"/>
    </row>
    <row r="12" spans="1:30" ht="22.5" customHeight="1" x14ac:dyDescent="0.25">
      <c r="A12" s="328">
        <v>2</v>
      </c>
      <c r="B12" s="352" t="s">
        <v>36</v>
      </c>
      <c r="C12" s="328" t="s">
        <v>192</v>
      </c>
      <c r="D12" s="328" t="s">
        <v>8</v>
      </c>
      <c r="E12" s="328" t="s">
        <v>19</v>
      </c>
      <c r="F12" s="3" t="s">
        <v>1</v>
      </c>
      <c r="G12" s="3">
        <v>3</v>
      </c>
      <c r="H12" s="3"/>
      <c r="I12" s="3"/>
      <c r="J12" s="250" t="s">
        <v>37</v>
      </c>
      <c r="K12" s="3" t="s">
        <v>6</v>
      </c>
      <c r="L12" s="14" t="s">
        <v>1</v>
      </c>
      <c r="M12" s="73" t="s">
        <v>35</v>
      </c>
      <c r="N12" s="142">
        <v>25</v>
      </c>
      <c r="O12" s="243">
        <v>1</v>
      </c>
      <c r="P12" s="243"/>
      <c r="Q12" s="3"/>
      <c r="R12" s="47">
        <f>G12*O12</f>
        <v>3</v>
      </c>
      <c r="S12" s="39"/>
      <c r="T12" s="317" t="s">
        <v>289</v>
      </c>
    </row>
    <row r="13" spans="1:30" ht="23.25" customHeight="1" x14ac:dyDescent="0.25">
      <c r="A13" s="329"/>
      <c r="B13" s="353"/>
      <c r="C13" s="329"/>
      <c r="D13" s="329"/>
      <c r="E13" s="329"/>
      <c r="F13" s="3" t="s">
        <v>2</v>
      </c>
      <c r="G13" s="3"/>
      <c r="H13" s="3">
        <v>2</v>
      </c>
      <c r="I13" s="3"/>
      <c r="J13" s="41" t="s">
        <v>38</v>
      </c>
      <c r="K13" s="3" t="s">
        <v>17</v>
      </c>
      <c r="L13" s="14" t="s">
        <v>1</v>
      </c>
      <c r="M13" s="73" t="s">
        <v>35</v>
      </c>
      <c r="N13" s="142">
        <v>25</v>
      </c>
      <c r="O13" s="243"/>
      <c r="P13" s="243">
        <v>1</v>
      </c>
      <c r="Q13" s="3"/>
      <c r="R13" s="3"/>
      <c r="S13" s="40">
        <f>H13*P13+I13*Q13</f>
        <v>2</v>
      </c>
      <c r="T13" s="317"/>
      <c r="U13" s="4"/>
      <c r="V13" s="4"/>
      <c r="W13" s="4"/>
      <c r="X13" s="4"/>
      <c r="Y13" s="4"/>
      <c r="Z13" s="4"/>
      <c r="AA13" s="11"/>
      <c r="AB13" s="11"/>
      <c r="AC13" s="4"/>
      <c r="AD13" s="10"/>
    </row>
    <row r="14" spans="1:30" ht="23.25" customHeight="1" x14ac:dyDescent="0.25">
      <c r="A14" s="330">
        <v>3</v>
      </c>
      <c r="B14" s="351" t="s">
        <v>39</v>
      </c>
      <c r="C14" s="330" t="s">
        <v>191</v>
      </c>
      <c r="D14" s="330" t="s">
        <v>8</v>
      </c>
      <c r="E14" s="330" t="s">
        <v>19</v>
      </c>
      <c r="F14" s="57" t="s">
        <v>1</v>
      </c>
      <c r="G14" s="57">
        <v>2</v>
      </c>
      <c r="H14" s="57"/>
      <c r="I14" s="57"/>
      <c r="J14" s="251" t="s">
        <v>40</v>
      </c>
      <c r="K14" s="121" t="s">
        <v>6</v>
      </c>
      <c r="L14" s="22" t="s">
        <v>1</v>
      </c>
      <c r="M14" s="18" t="s">
        <v>35</v>
      </c>
      <c r="N14" s="141">
        <v>25</v>
      </c>
      <c r="O14" s="245">
        <v>1</v>
      </c>
      <c r="P14" s="245"/>
      <c r="Q14" s="244"/>
      <c r="R14" s="49">
        <f>G14*O14</f>
        <v>2</v>
      </c>
      <c r="S14" s="19"/>
      <c r="T14" s="320" t="s">
        <v>292</v>
      </c>
    </row>
    <row r="15" spans="1:30" ht="23.25" customHeight="1" x14ac:dyDescent="0.25">
      <c r="A15" s="331"/>
      <c r="B15" s="348"/>
      <c r="C15" s="331"/>
      <c r="D15" s="331"/>
      <c r="E15" s="331"/>
      <c r="F15" s="57" t="s">
        <v>2</v>
      </c>
      <c r="G15" s="57"/>
      <c r="H15" s="57"/>
      <c r="I15" s="57">
        <v>3</v>
      </c>
      <c r="J15" s="122" t="s">
        <v>74</v>
      </c>
      <c r="K15" s="121" t="s">
        <v>17</v>
      </c>
      <c r="L15" s="22" t="s">
        <v>1</v>
      </c>
      <c r="M15" s="18" t="s">
        <v>35</v>
      </c>
      <c r="N15" s="141">
        <v>25</v>
      </c>
      <c r="O15" s="245"/>
      <c r="P15" s="245"/>
      <c r="Q15" s="244">
        <v>2</v>
      </c>
      <c r="R15" s="57"/>
      <c r="S15" s="23">
        <f>H15*P15+I15*Q15</f>
        <v>6</v>
      </c>
      <c r="T15" s="320"/>
    </row>
    <row r="16" spans="1:30" ht="23.25" customHeight="1" x14ac:dyDescent="0.25">
      <c r="A16" s="328">
        <v>4</v>
      </c>
      <c r="B16" s="398" t="s">
        <v>41</v>
      </c>
      <c r="C16" s="328" t="s">
        <v>192</v>
      </c>
      <c r="D16" s="328" t="s">
        <v>8</v>
      </c>
      <c r="E16" s="328" t="s">
        <v>19</v>
      </c>
      <c r="F16" s="3" t="s">
        <v>1</v>
      </c>
      <c r="G16" s="3">
        <v>2</v>
      </c>
      <c r="H16" s="76"/>
      <c r="I16" s="3"/>
      <c r="J16" s="252" t="s">
        <v>218</v>
      </c>
      <c r="K16" s="3" t="s">
        <v>17</v>
      </c>
      <c r="L16" s="3" t="s">
        <v>32</v>
      </c>
      <c r="M16" s="73" t="s">
        <v>54</v>
      </c>
      <c r="N16" s="142">
        <v>25</v>
      </c>
      <c r="O16" s="243">
        <v>1</v>
      </c>
      <c r="P16" s="243"/>
      <c r="Q16" s="242"/>
      <c r="R16" s="47">
        <f>G16*O16</f>
        <v>2</v>
      </c>
      <c r="S16" s="39"/>
      <c r="T16" s="317" t="s">
        <v>299</v>
      </c>
    </row>
    <row r="17" spans="1:20" ht="23.25" customHeight="1" x14ac:dyDescent="0.25">
      <c r="A17" s="337"/>
      <c r="B17" s="399"/>
      <c r="C17" s="337"/>
      <c r="D17" s="337"/>
      <c r="E17" s="337"/>
      <c r="F17" s="3" t="s">
        <v>2</v>
      </c>
      <c r="G17" s="3"/>
      <c r="H17" s="76"/>
      <c r="I17" s="3">
        <v>3</v>
      </c>
      <c r="J17" s="41" t="s">
        <v>159</v>
      </c>
      <c r="K17" s="3" t="s">
        <v>151</v>
      </c>
      <c r="L17" s="3" t="s">
        <v>1</v>
      </c>
      <c r="M17" s="73" t="s">
        <v>35</v>
      </c>
      <c r="N17" s="142">
        <v>25</v>
      </c>
      <c r="O17" s="243"/>
      <c r="P17" s="243"/>
      <c r="Q17" s="242">
        <v>1</v>
      </c>
      <c r="R17" s="3"/>
      <c r="S17" s="40">
        <f>H17*P17+I17*Q17</f>
        <v>3</v>
      </c>
      <c r="T17" s="317"/>
    </row>
    <row r="18" spans="1:20" ht="23.25" customHeight="1" x14ac:dyDescent="0.25">
      <c r="A18" s="311"/>
      <c r="B18" s="314"/>
      <c r="C18" s="311"/>
      <c r="D18" s="311"/>
      <c r="E18" s="311"/>
      <c r="F18" s="310" t="s">
        <v>2</v>
      </c>
      <c r="G18" s="310"/>
      <c r="H18" s="76"/>
      <c r="I18" s="310">
        <v>2</v>
      </c>
      <c r="J18" s="41" t="s">
        <v>313</v>
      </c>
      <c r="K18" s="310" t="s">
        <v>151</v>
      </c>
      <c r="L18" s="310" t="s">
        <v>1</v>
      </c>
      <c r="M18" s="316" t="s">
        <v>54</v>
      </c>
      <c r="N18" s="312"/>
      <c r="O18" s="312"/>
      <c r="P18" s="312"/>
      <c r="Q18" s="310">
        <v>1</v>
      </c>
      <c r="R18" s="313"/>
      <c r="S18" s="40">
        <v>2</v>
      </c>
      <c r="T18" s="315"/>
    </row>
    <row r="19" spans="1:20" ht="23.25" customHeight="1" x14ac:dyDescent="0.25">
      <c r="A19" s="311"/>
      <c r="B19" s="314"/>
      <c r="C19" s="311"/>
      <c r="D19" s="311"/>
      <c r="E19" s="311"/>
      <c r="F19" s="310" t="s">
        <v>2</v>
      </c>
      <c r="G19" s="310"/>
      <c r="H19" s="76"/>
      <c r="I19" s="310">
        <v>1</v>
      </c>
      <c r="J19" s="41" t="s">
        <v>314</v>
      </c>
      <c r="K19" s="310" t="s">
        <v>12</v>
      </c>
      <c r="L19" s="310" t="s">
        <v>1</v>
      </c>
      <c r="M19" s="316" t="s">
        <v>54</v>
      </c>
      <c r="N19" s="312"/>
      <c r="O19" s="312"/>
      <c r="P19" s="312"/>
      <c r="Q19" s="310">
        <v>1</v>
      </c>
      <c r="R19" s="313"/>
      <c r="S19" s="40">
        <v>1</v>
      </c>
      <c r="T19" s="315"/>
    </row>
    <row r="20" spans="1:20" ht="23.25" customHeight="1" x14ac:dyDescent="0.25">
      <c r="A20" s="330">
        <v>5</v>
      </c>
      <c r="B20" s="391" t="s">
        <v>42</v>
      </c>
      <c r="C20" s="330" t="s">
        <v>191</v>
      </c>
      <c r="D20" s="330" t="s">
        <v>8</v>
      </c>
      <c r="E20" s="330" t="s">
        <v>19</v>
      </c>
      <c r="F20" s="57" t="s">
        <v>1</v>
      </c>
      <c r="G20" s="57">
        <v>3</v>
      </c>
      <c r="H20" s="57"/>
      <c r="I20" s="57"/>
      <c r="J20" s="253" t="s">
        <v>43</v>
      </c>
      <c r="K20" s="121" t="s">
        <v>53</v>
      </c>
      <c r="L20" s="22" t="s">
        <v>1</v>
      </c>
      <c r="M20" s="18" t="s">
        <v>35</v>
      </c>
      <c r="N20" s="141">
        <v>25</v>
      </c>
      <c r="O20" s="245">
        <v>1</v>
      </c>
      <c r="P20" s="245"/>
      <c r="Q20" s="244"/>
      <c r="R20" s="49">
        <f>G20*O20</f>
        <v>3</v>
      </c>
      <c r="S20" s="19"/>
      <c r="T20" s="320" t="s">
        <v>290</v>
      </c>
    </row>
    <row r="21" spans="1:20" ht="23.25" customHeight="1" thickBot="1" x14ac:dyDescent="0.3">
      <c r="A21" s="342"/>
      <c r="B21" s="392"/>
      <c r="C21" s="342"/>
      <c r="D21" s="342"/>
      <c r="E21" s="342"/>
      <c r="F21" s="25" t="s">
        <v>2</v>
      </c>
      <c r="G21" s="25"/>
      <c r="H21" s="26">
        <v>1</v>
      </c>
      <c r="I21" s="25">
        <v>1</v>
      </c>
      <c r="J21" s="27" t="s">
        <v>44</v>
      </c>
      <c r="K21" s="25" t="s">
        <v>151</v>
      </c>
      <c r="L21" s="121" t="s">
        <v>1</v>
      </c>
      <c r="M21" s="28" t="s">
        <v>35</v>
      </c>
      <c r="N21" s="25">
        <v>25</v>
      </c>
      <c r="O21" s="25"/>
      <c r="P21" s="25">
        <v>1</v>
      </c>
      <c r="Q21" s="25">
        <v>2</v>
      </c>
      <c r="R21" s="25"/>
      <c r="S21" s="29">
        <f>H21*P21+I21*Q21</f>
        <v>3</v>
      </c>
      <c r="T21" s="324"/>
    </row>
    <row r="22" spans="1:20" ht="23.25" customHeight="1" thickTop="1" x14ac:dyDescent="0.25">
      <c r="A22" s="371">
        <v>6</v>
      </c>
      <c r="B22" s="393" t="s">
        <v>45</v>
      </c>
      <c r="C22" s="337" t="s">
        <v>192</v>
      </c>
      <c r="D22" s="371" t="s">
        <v>10</v>
      </c>
      <c r="E22" s="371" t="s">
        <v>19</v>
      </c>
      <c r="F22" s="47" t="s">
        <v>1</v>
      </c>
      <c r="G22" s="47">
        <v>3</v>
      </c>
      <c r="H22" s="47"/>
      <c r="I22" s="47"/>
      <c r="J22" s="254" t="s">
        <v>219</v>
      </c>
      <c r="K22" s="3" t="s">
        <v>6</v>
      </c>
      <c r="L22" s="78" t="s">
        <v>32</v>
      </c>
      <c r="M22" s="73" t="s">
        <v>54</v>
      </c>
      <c r="N22" s="241"/>
      <c r="O22" s="53">
        <v>1</v>
      </c>
      <c r="P22" s="53"/>
      <c r="Q22" s="53"/>
      <c r="R22" s="47">
        <f>G22*O22</f>
        <v>3</v>
      </c>
      <c r="S22" s="79"/>
      <c r="T22" s="322" t="s">
        <v>296</v>
      </c>
    </row>
    <row r="23" spans="1:20" ht="23.25" customHeight="1" x14ac:dyDescent="0.25">
      <c r="A23" s="329"/>
      <c r="B23" s="394"/>
      <c r="C23" s="329"/>
      <c r="D23" s="329"/>
      <c r="E23" s="329"/>
      <c r="F23" s="3" t="s">
        <v>2</v>
      </c>
      <c r="G23" s="3"/>
      <c r="H23" s="74">
        <v>2</v>
      </c>
      <c r="I23" s="3"/>
      <c r="J23" s="38" t="s">
        <v>34</v>
      </c>
      <c r="K23" s="3" t="s">
        <v>151</v>
      </c>
      <c r="L23" s="14" t="s">
        <v>1</v>
      </c>
      <c r="M23" s="73" t="s">
        <v>35</v>
      </c>
      <c r="N23" s="3"/>
      <c r="O23" s="3"/>
      <c r="P23" s="3">
        <v>1</v>
      </c>
      <c r="Q23" s="3"/>
      <c r="R23" s="3"/>
      <c r="S23" s="40">
        <f>H23*P23+I23*Q23</f>
        <v>2</v>
      </c>
      <c r="T23" s="317"/>
    </row>
    <row r="24" spans="1:20" ht="23.25" customHeight="1" x14ac:dyDescent="0.25">
      <c r="A24" s="330">
        <v>7</v>
      </c>
      <c r="B24" s="391" t="s">
        <v>46</v>
      </c>
      <c r="C24" s="330" t="s">
        <v>191</v>
      </c>
      <c r="D24" s="330" t="s">
        <v>10</v>
      </c>
      <c r="E24" s="330" t="s">
        <v>19</v>
      </c>
      <c r="F24" s="57" t="s">
        <v>1</v>
      </c>
      <c r="G24" s="57">
        <v>3</v>
      </c>
      <c r="H24" s="30"/>
      <c r="I24" s="57"/>
      <c r="J24" s="251" t="s">
        <v>47</v>
      </c>
      <c r="K24" s="57" t="s">
        <v>6</v>
      </c>
      <c r="L24" s="22" t="s">
        <v>1</v>
      </c>
      <c r="M24" s="18" t="s">
        <v>35</v>
      </c>
      <c r="N24" s="51"/>
      <c r="O24" s="51">
        <v>1</v>
      </c>
      <c r="P24" s="51"/>
      <c r="Q24" s="51"/>
      <c r="R24" s="49">
        <f>G24*O24</f>
        <v>3</v>
      </c>
      <c r="S24" s="19"/>
      <c r="T24" s="320" t="s">
        <v>289</v>
      </c>
    </row>
    <row r="25" spans="1:20" ht="23.25" customHeight="1" x14ac:dyDescent="0.25">
      <c r="A25" s="331"/>
      <c r="B25" s="395"/>
      <c r="C25" s="331"/>
      <c r="D25" s="331"/>
      <c r="E25" s="331"/>
      <c r="F25" s="57" t="s">
        <v>2</v>
      </c>
      <c r="G25" s="57"/>
      <c r="H25" s="57">
        <v>2</v>
      </c>
      <c r="I25" s="57"/>
      <c r="J25" s="24" t="s">
        <v>48</v>
      </c>
      <c r="K25" s="57" t="s">
        <v>17</v>
      </c>
      <c r="L25" s="22" t="s">
        <v>1</v>
      </c>
      <c r="M25" s="18" t="s">
        <v>35</v>
      </c>
      <c r="N25" s="57"/>
      <c r="O25" s="57"/>
      <c r="P25" s="57">
        <v>1</v>
      </c>
      <c r="Q25" s="57"/>
      <c r="R25" s="57"/>
      <c r="S25" s="23">
        <f>H25*P25+I25*Q25</f>
        <v>2</v>
      </c>
      <c r="T25" s="320"/>
    </row>
    <row r="26" spans="1:20" ht="23.25" customHeight="1" x14ac:dyDescent="0.25">
      <c r="A26" s="328">
        <v>8</v>
      </c>
      <c r="B26" s="396" t="s">
        <v>49</v>
      </c>
      <c r="C26" s="328" t="s">
        <v>192</v>
      </c>
      <c r="D26" s="328" t="s">
        <v>10</v>
      </c>
      <c r="E26" s="328" t="s">
        <v>19</v>
      </c>
      <c r="F26" s="3" t="s">
        <v>1</v>
      </c>
      <c r="G26" s="3">
        <v>3</v>
      </c>
      <c r="H26" s="3"/>
      <c r="I26" s="3"/>
      <c r="J26" s="250" t="s">
        <v>40</v>
      </c>
      <c r="K26" s="123" t="s">
        <v>6</v>
      </c>
      <c r="L26" s="14" t="s">
        <v>1</v>
      </c>
      <c r="M26" s="73" t="s">
        <v>35</v>
      </c>
      <c r="N26" s="46"/>
      <c r="O26" s="46">
        <v>1</v>
      </c>
      <c r="P26" s="46"/>
      <c r="Q26" s="3"/>
      <c r="R26" s="47">
        <f>G26*O26</f>
        <v>3</v>
      </c>
      <c r="S26" s="39"/>
      <c r="T26" s="317" t="s">
        <v>292</v>
      </c>
    </row>
    <row r="27" spans="1:20" ht="23.25" customHeight="1" x14ac:dyDescent="0.25">
      <c r="A27" s="329"/>
      <c r="B27" s="397"/>
      <c r="C27" s="329"/>
      <c r="D27" s="329"/>
      <c r="E27" s="329"/>
      <c r="F27" s="3" t="s">
        <v>2</v>
      </c>
      <c r="G27" s="3"/>
      <c r="H27" s="3">
        <v>1</v>
      </c>
      <c r="I27" s="3">
        <v>1</v>
      </c>
      <c r="J27" s="41" t="s">
        <v>50</v>
      </c>
      <c r="K27" s="123" t="s">
        <v>7</v>
      </c>
      <c r="L27" s="14" t="s">
        <v>1</v>
      </c>
      <c r="M27" s="73" t="s">
        <v>35</v>
      </c>
      <c r="N27" s="46"/>
      <c r="O27" s="46"/>
      <c r="P27" s="46">
        <v>1</v>
      </c>
      <c r="Q27" s="3">
        <v>2</v>
      </c>
      <c r="R27" s="3"/>
      <c r="S27" s="40">
        <f>H27*P27+I27*Q27</f>
        <v>3</v>
      </c>
      <c r="T27" s="317"/>
    </row>
    <row r="28" spans="1:20" ht="23.25" customHeight="1" x14ac:dyDescent="0.25">
      <c r="A28" s="330">
        <v>9</v>
      </c>
      <c r="B28" s="391" t="s">
        <v>51</v>
      </c>
      <c r="C28" s="330" t="s">
        <v>191</v>
      </c>
      <c r="D28" s="330" t="s">
        <v>10</v>
      </c>
      <c r="E28" s="330" t="s">
        <v>19</v>
      </c>
      <c r="F28" s="57" t="s">
        <v>1</v>
      </c>
      <c r="G28" s="57">
        <v>3</v>
      </c>
      <c r="H28" s="30"/>
      <c r="I28" s="57"/>
      <c r="J28" s="251" t="s">
        <v>37</v>
      </c>
      <c r="K28" s="57" t="s">
        <v>6</v>
      </c>
      <c r="L28" s="22" t="s">
        <v>1</v>
      </c>
      <c r="M28" s="18" t="s">
        <v>35</v>
      </c>
      <c r="N28" s="48"/>
      <c r="O28" s="48">
        <v>1</v>
      </c>
      <c r="P28" s="48"/>
      <c r="Q28" s="48"/>
      <c r="R28" s="49">
        <f>G28*O28</f>
        <v>3</v>
      </c>
      <c r="S28" s="19"/>
      <c r="T28" s="320" t="s">
        <v>289</v>
      </c>
    </row>
    <row r="29" spans="1:20" ht="23.25" customHeight="1" x14ac:dyDescent="0.25">
      <c r="A29" s="331"/>
      <c r="B29" s="395"/>
      <c r="C29" s="331"/>
      <c r="D29" s="331"/>
      <c r="E29" s="331"/>
      <c r="F29" s="57" t="s">
        <v>2</v>
      </c>
      <c r="G29" s="57"/>
      <c r="H29" s="57">
        <v>2</v>
      </c>
      <c r="I29" s="57"/>
      <c r="J29" s="24" t="s">
        <v>38</v>
      </c>
      <c r="K29" s="57" t="s">
        <v>17</v>
      </c>
      <c r="L29" s="22" t="s">
        <v>1</v>
      </c>
      <c r="M29" s="18" t="s">
        <v>35</v>
      </c>
      <c r="N29" s="48"/>
      <c r="O29" s="48"/>
      <c r="P29" s="48">
        <v>1</v>
      </c>
      <c r="Q29" s="57"/>
      <c r="R29" s="57"/>
      <c r="S29" s="23">
        <f>H29*P29+I29*Q29</f>
        <v>2</v>
      </c>
      <c r="T29" s="320"/>
    </row>
    <row r="30" spans="1:20" ht="23.25" customHeight="1" x14ac:dyDescent="0.25">
      <c r="A30" s="328">
        <v>10</v>
      </c>
      <c r="B30" s="352" t="s">
        <v>52</v>
      </c>
      <c r="C30" s="328" t="s">
        <v>192</v>
      </c>
      <c r="D30" s="328" t="s">
        <v>10</v>
      </c>
      <c r="E30" s="328" t="s">
        <v>19</v>
      </c>
      <c r="F30" s="3" t="s">
        <v>1</v>
      </c>
      <c r="G30" s="3">
        <v>2</v>
      </c>
      <c r="H30" s="80"/>
      <c r="I30" s="81"/>
      <c r="J30" s="255" t="s">
        <v>220</v>
      </c>
      <c r="K30" s="3" t="s">
        <v>6</v>
      </c>
      <c r="L30" s="3" t="s">
        <v>32</v>
      </c>
      <c r="M30" s="73" t="s">
        <v>54</v>
      </c>
      <c r="N30" s="46"/>
      <c r="O30" s="46">
        <v>1</v>
      </c>
      <c r="P30" s="46"/>
      <c r="Q30" s="3"/>
      <c r="R30" s="47">
        <f>G30*O30</f>
        <v>2</v>
      </c>
      <c r="S30" s="39"/>
      <c r="T30" s="317" t="s">
        <v>298</v>
      </c>
    </row>
    <row r="31" spans="1:20" ht="23.25" customHeight="1" x14ac:dyDescent="0.25">
      <c r="A31" s="329"/>
      <c r="B31" s="353"/>
      <c r="C31" s="329"/>
      <c r="D31" s="329"/>
      <c r="E31" s="329"/>
      <c r="F31" s="3" t="s">
        <v>2</v>
      </c>
      <c r="G31" s="3"/>
      <c r="H31" s="42">
        <v>1</v>
      </c>
      <c r="I31" s="81"/>
      <c r="J31" s="38" t="s">
        <v>221</v>
      </c>
      <c r="K31" s="42" t="s">
        <v>12</v>
      </c>
      <c r="L31" s="3" t="s">
        <v>32</v>
      </c>
      <c r="M31" s="73" t="s">
        <v>54</v>
      </c>
      <c r="N31" s="46"/>
      <c r="O31" s="46"/>
      <c r="P31" s="46">
        <v>1</v>
      </c>
      <c r="Q31" s="3"/>
      <c r="R31" s="3"/>
      <c r="S31" s="40">
        <f>H31*P31+I31*Q31</f>
        <v>1</v>
      </c>
      <c r="T31" s="317"/>
    </row>
    <row r="32" spans="1:20" ht="23.25" customHeight="1" x14ac:dyDescent="0.25">
      <c r="A32" s="330">
        <v>11</v>
      </c>
      <c r="B32" s="391" t="s">
        <v>55</v>
      </c>
      <c r="C32" s="330" t="s">
        <v>191</v>
      </c>
      <c r="D32" s="330" t="s">
        <v>10</v>
      </c>
      <c r="E32" s="330" t="s">
        <v>19</v>
      </c>
      <c r="F32" s="57" t="s">
        <v>1</v>
      </c>
      <c r="G32" s="57">
        <v>1</v>
      </c>
      <c r="H32" s="30"/>
      <c r="I32" s="57"/>
      <c r="J32" s="249" t="s">
        <v>245</v>
      </c>
      <c r="K32" s="57" t="s">
        <v>17</v>
      </c>
      <c r="L32" s="57" t="s">
        <v>32</v>
      </c>
      <c r="M32" s="18" t="s">
        <v>246</v>
      </c>
      <c r="N32" s="48"/>
      <c r="O32" s="57">
        <v>1</v>
      </c>
      <c r="P32" s="57"/>
      <c r="Q32" s="57"/>
      <c r="R32" s="49">
        <f>G32*O32</f>
        <v>1</v>
      </c>
      <c r="S32" s="19"/>
      <c r="T32" s="320" t="s">
        <v>297</v>
      </c>
    </row>
    <row r="33" spans="1:20" ht="23.25" customHeight="1" thickBot="1" x14ac:dyDescent="0.3">
      <c r="A33" s="342"/>
      <c r="B33" s="392"/>
      <c r="C33" s="342"/>
      <c r="D33" s="342"/>
      <c r="E33" s="342"/>
      <c r="F33" s="25" t="s">
        <v>2</v>
      </c>
      <c r="G33" s="25"/>
      <c r="H33" s="25">
        <v>1</v>
      </c>
      <c r="I33" s="25"/>
      <c r="J33" s="120" t="s">
        <v>245</v>
      </c>
      <c r="K33" s="25" t="s">
        <v>17</v>
      </c>
      <c r="L33" s="25" t="s">
        <v>32</v>
      </c>
      <c r="M33" s="28" t="s">
        <v>246</v>
      </c>
      <c r="N33" s="25"/>
      <c r="O33" s="25"/>
      <c r="P33" s="25">
        <v>1</v>
      </c>
      <c r="Q33" s="25"/>
      <c r="R33" s="25"/>
      <c r="S33" s="43">
        <v>1</v>
      </c>
      <c r="T33" s="324"/>
    </row>
    <row r="34" spans="1:20" ht="23.25" customHeight="1" thickTop="1" x14ac:dyDescent="0.25">
      <c r="A34" s="371">
        <v>12</v>
      </c>
      <c r="B34" s="404" t="s">
        <v>57</v>
      </c>
      <c r="C34" s="337" t="s">
        <v>192</v>
      </c>
      <c r="D34" s="371" t="s">
        <v>161</v>
      </c>
      <c r="E34" s="371" t="s">
        <v>19</v>
      </c>
      <c r="F34" s="47" t="s">
        <v>1</v>
      </c>
      <c r="G34" s="47">
        <v>3</v>
      </c>
      <c r="H34" s="47"/>
      <c r="I34" s="47"/>
      <c r="J34" s="256" t="s">
        <v>58</v>
      </c>
      <c r="K34" s="44" t="s">
        <v>11</v>
      </c>
      <c r="L34" s="44" t="s">
        <v>1</v>
      </c>
      <c r="M34" s="82" t="s">
        <v>35</v>
      </c>
      <c r="N34" s="216"/>
      <c r="O34" s="53">
        <v>1</v>
      </c>
      <c r="P34" s="53"/>
      <c r="Q34" s="53"/>
      <c r="R34" s="47">
        <f>G34*O34</f>
        <v>3</v>
      </c>
      <c r="S34" s="79"/>
      <c r="T34" s="322" t="s">
        <v>290</v>
      </c>
    </row>
    <row r="35" spans="1:20" ht="23.25" customHeight="1" x14ac:dyDescent="0.25">
      <c r="A35" s="329"/>
      <c r="B35" s="397"/>
      <c r="C35" s="329"/>
      <c r="D35" s="329"/>
      <c r="E35" s="329"/>
      <c r="F35" s="3" t="s">
        <v>2</v>
      </c>
      <c r="G35" s="3"/>
      <c r="H35" s="42">
        <v>2</v>
      </c>
      <c r="I35" s="3"/>
      <c r="J35" s="41" t="s">
        <v>58</v>
      </c>
      <c r="K35" s="123" t="s">
        <v>11</v>
      </c>
      <c r="L35" s="123" t="s">
        <v>1</v>
      </c>
      <c r="M35" s="73" t="s">
        <v>35</v>
      </c>
      <c r="N35" s="217"/>
      <c r="O35" s="3"/>
      <c r="P35" s="3">
        <v>1</v>
      </c>
      <c r="Q35" s="3"/>
      <c r="R35" s="3"/>
      <c r="S35" s="40">
        <f>H35*P35+I35*Q35</f>
        <v>2</v>
      </c>
      <c r="T35" s="317"/>
    </row>
    <row r="36" spans="1:20" ht="23.25" customHeight="1" x14ac:dyDescent="0.25">
      <c r="A36" s="330">
        <v>13</v>
      </c>
      <c r="B36" s="351" t="s">
        <v>162</v>
      </c>
      <c r="C36" s="330" t="s">
        <v>191</v>
      </c>
      <c r="D36" s="330" t="s">
        <v>61</v>
      </c>
      <c r="E36" s="330" t="s">
        <v>19</v>
      </c>
      <c r="F36" s="57" t="s">
        <v>1</v>
      </c>
      <c r="G36" s="57">
        <v>3</v>
      </c>
      <c r="H36" s="30"/>
      <c r="I36" s="31"/>
      <c r="J36" s="253" t="s">
        <v>59</v>
      </c>
      <c r="K36" s="121" t="s">
        <v>53</v>
      </c>
      <c r="L36" s="121" t="s">
        <v>1</v>
      </c>
      <c r="M36" s="18" t="s">
        <v>35</v>
      </c>
      <c r="N36" s="215"/>
      <c r="O36" s="51">
        <v>1</v>
      </c>
      <c r="P36" s="51"/>
      <c r="Q36" s="49"/>
      <c r="R36" s="49">
        <f>G36*O36</f>
        <v>3</v>
      </c>
      <c r="S36" s="19"/>
      <c r="T36" s="320" t="s">
        <v>290</v>
      </c>
    </row>
    <row r="37" spans="1:20" ht="23.25" customHeight="1" x14ac:dyDescent="0.25">
      <c r="A37" s="331"/>
      <c r="B37" s="348"/>
      <c r="C37" s="331"/>
      <c r="D37" s="331"/>
      <c r="E37" s="331"/>
      <c r="F37" s="57" t="s">
        <v>2</v>
      </c>
      <c r="G37" s="57"/>
      <c r="H37" s="57">
        <v>2</v>
      </c>
      <c r="I37" s="31"/>
      <c r="J37" s="122" t="s">
        <v>59</v>
      </c>
      <c r="K37" s="121" t="s">
        <v>53</v>
      </c>
      <c r="L37" s="121" t="s">
        <v>1</v>
      </c>
      <c r="M37" s="18" t="s">
        <v>35</v>
      </c>
      <c r="N37" s="214"/>
      <c r="O37" s="57"/>
      <c r="P37" s="57">
        <v>1</v>
      </c>
      <c r="Q37" s="49"/>
      <c r="R37" s="57"/>
      <c r="S37" s="23">
        <f>H37*P37+I37*Q37</f>
        <v>2</v>
      </c>
      <c r="T37" s="320"/>
    </row>
    <row r="38" spans="1:20" ht="23.25" customHeight="1" x14ac:dyDescent="0.25">
      <c r="A38" s="328">
        <v>14</v>
      </c>
      <c r="B38" s="396" t="s">
        <v>126</v>
      </c>
      <c r="C38" s="328" t="s">
        <v>192</v>
      </c>
      <c r="D38" s="328" t="s">
        <v>61</v>
      </c>
      <c r="E38" s="328" t="s">
        <v>19</v>
      </c>
      <c r="F38" s="3" t="s">
        <v>1</v>
      </c>
      <c r="G38" s="3">
        <v>2</v>
      </c>
      <c r="H38" s="42"/>
      <c r="I38" s="3"/>
      <c r="J38" s="254" t="s">
        <v>73</v>
      </c>
      <c r="K38" s="123" t="s">
        <v>6</v>
      </c>
      <c r="L38" s="123" t="s">
        <v>1</v>
      </c>
      <c r="M38" s="73" t="s">
        <v>35</v>
      </c>
      <c r="N38" s="210"/>
      <c r="O38" s="46">
        <v>1</v>
      </c>
      <c r="P38" s="46"/>
      <c r="Q38" s="3"/>
      <c r="R38" s="47">
        <f>G38*O38</f>
        <v>2</v>
      </c>
      <c r="S38" s="39"/>
      <c r="T38" s="317" t="s">
        <v>290</v>
      </c>
    </row>
    <row r="39" spans="1:20" ht="23.25" customHeight="1" x14ac:dyDescent="0.25">
      <c r="A39" s="329"/>
      <c r="B39" s="397"/>
      <c r="C39" s="329"/>
      <c r="D39" s="329"/>
      <c r="E39" s="329"/>
      <c r="F39" s="3" t="s">
        <v>2</v>
      </c>
      <c r="G39" s="3"/>
      <c r="H39" s="3">
        <v>1</v>
      </c>
      <c r="I39" s="3">
        <v>1</v>
      </c>
      <c r="J39" s="41" t="s">
        <v>56</v>
      </c>
      <c r="K39" s="123" t="s">
        <v>17</v>
      </c>
      <c r="L39" s="123" t="s">
        <v>1</v>
      </c>
      <c r="M39" s="73" t="s">
        <v>35</v>
      </c>
      <c r="N39" s="210"/>
      <c r="O39" s="46"/>
      <c r="P39" s="46">
        <v>1</v>
      </c>
      <c r="Q39" s="3">
        <v>1</v>
      </c>
      <c r="R39" s="47"/>
      <c r="S39" s="40">
        <f>H39*P39+I39*Q39</f>
        <v>2</v>
      </c>
      <c r="T39" s="317"/>
    </row>
    <row r="40" spans="1:20" ht="23.25" customHeight="1" x14ac:dyDescent="0.25">
      <c r="A40" s="330">
        <v>15</v>
      </c>
      <c r="B40" s="391" t="s">
        <v>164</v>
      </c>
      <c r="C40" s="330" t="s">
        <v>191</v>
      </c>
      <c r="D40" s="336" t="s">
        <v>163</v>
      </c>
      <c r="E40" s="330" t="s">
        <v>19</v>
      </c>
      <c r="F40" s="57" t="s">
        <v>1</v>
      </c>
      <c r="G40" s="57">
        <v>2</v>
      </c>
      <c r="H40" s="30"/>
      <c r="I40" s="57"/>
      <c r="J40" s="253" t="s">
        <v>65</v>
      </c>
      <c r="K40" s="121" t="s">
        <v>53</v>
      </c>
      <c r="L40" s="121" t="s">
        <v>1</v>
      </c>
      <c r="M40" s="18" t="s">
        <v>35</v>
      </c>
      <c r="N40" s="212"/>
      <c r="O40" s="48">
        <v>1</v>
      </c>
      <c r="P40" s="48"/>
      <c r="Q40" s="57"/>
      <c r="R40" s="49">
        <f t="shared" ref="R40:R42" si="0">G40*O40</f>
        <v>2</v>
      </c>
      <c r="S40" s="23"/>
      <c r="T40" s="320" t="s">
        <v>292</v>
      </c>
    </row>
    <row r="41" spans="1:20" ht="23.25" customHeight="1" x14ac:dyDescent="0.25">
      <c r="A41" s="331"/>
      <c r="B41" s="395"/>
      <c r="C41" s="331"/>
      <c r="D41" s="331"/>
      <c r="E41" s="331"/>
      <c r="F41" s="57" t="s">
        <v>2</v>
      </c>
      <c r="G41" s="57"/>
      <c r="H41" s="57">
        <v>2</v>
      </c>
      <c r="I41" s="57"/>
      <c r="J41" s="118" t="s">
        <v>50</v>
      </c>
      <c r="K41" s="121" t="s">
        <v>7</v>
      </c>
      <c r="L41" s="121" t="s">
        <v>1</v>
      </c>
      <c r="M41" s="18" t="s">
        <v>35</v>
      </c>
      <c r="N41" s="212"/>
      <c r="O41" s="48"/>
      <c r="P41" s="48">
        <v>1</v>
      </c>
      <c r="Q41" s="57"/>
      <c r="R41" s="49"/>
      <c r="S41" s="23">
        <f t="shared" ref="S41:S43" si="1">H41*P41+I41*Q41</f>
        <v>2</v>
      </c>
      <c r="T41" s="320"/>
    </row>
    <row r="42" spans="1:20" ht="23.25" customHeight="1" x14ac:dyDescent="0.25">
      <c r="A42" s="328">
        <v>16</v>
      </c>
      <c r="B42" s="396" t="s">
        <v>63</v>
      </c>
      <c r="C42" s="328" t="s">
        <v>192</v>
      </c>
      <c r="D42" s="328" t="s">
        <v>61</v>
      </c>
      <c r="E42" s="328" t="s">
        <v>19</v>
      </c>
      <c r="F42" s="3" t="s">
        <v>1</v>
      </c>
      <c r="G42" s="3">
        <v>2</v>
      </c>
      <c r="H42" s="3"/>
      <c r="I42" s="3"/>
      <c r="J42" s="255" t="s">
        <v>43</v>
      </c>
      <c r="K42" s="123" t="s">
        <v>53</v>
      </c>
      <c r="L42" s="123" t="s">
        <v>1</v>
      </c>
      <c r="M42" s="73" t="s">
        <v>35</v>
      </c>
      <c r="N42" s="210"/>
      <c r="O42" s="46">
        <v>1</v>
      </c>
      <c r="P42" s="46"/>
      <c r="Q42" s="3"/>
      <c r="R42" s="47">
        <f t="shared" si="0"/>
        <v>2</v>
      </c>
      <c r="S42" s="40"/>
      <c r="T42" s="317" t="s">
        <v>290</v>
      </c>
    </row>
    <row r="43" spans="1:20" ht="23.25" customHeight="1" x14ac:dyDescent="0.25">
      <c r="A43" s="329"/>
      <c r="B43" s="397"/>
      <c r="C43" s="329"/>
      <c r="D43" s="329"/>
      <c r="E43" s="329"/>
      <c r="F43" s="3" t="s">
        <v>2</v>
      </c>
      <c r="G43" s="3"/>
      <c r="H43" s="3">
        <v>1</v>
      </c>
      <c r="I43" s="3">
        <v>1</v>
      </c>
      <c r="J43" s="41" t="s">
        <v>44</v>
      </c>
      <c r="K43" s="123" t="s">
        <v>7</v>
      </c>
      <c r="L43" s="123" t="s">
        <v>1</v>
      </c>
      <c r="M43" s="73" t="s">
        <v>35</v>
      </c>
      <c r="N43" s="210"/>
      <c r="O43" s="46"/>
      <c r="P43" s="46">
        <v>1</v>
      </c>
      <c r="Q43" s="3">
        <v>1</v>
      </c>
      <c r="R43" s="47"/>
      <c r="S43" s="40">
        <f t="shared" si="1"/>
        <v>2</v>
      </c>
      <c r="T43" s="317"/>
    </row>
    <row r="44" spans="1:20" ht="23.25" customHeight="1" x14ac:dyDescent="0.25">
      <c r="A44" s="330">
        <v>17</v>
      </c>
      <c r="B44" s="391" t="s">
        <v>64</v>
      </c>
      <c r="C44" s="330" t="s">
        <v>191</v>
      </c>
      <c r="D44" s="330" t="s">
        <v>225</v>
      </c>
      <c r="E44" s="330" t="s">
        <v>19</v>
      </c>
      <c r="F44" s="57" t="s">
        <v>1</v>
      </c>
      <c r="G44" s="57">
        <v>2</v>
      </c>
      <c r="H44" s="57"/>
      <c r="I44" s="57"/>
      <c r="J44" s="251" t="s">
        <v>48</v>
      </c>
      <c r="K44" s="57" t="s">
        <v>17</v>
      </c>
      <c r="L44" s="57" t="s">
        <v>1</v>
      </c>
      <c r="M44" s="18" t="s">
        <v>35</v>
      </c>
      <c r="N44" s="212"/>
      <c r="O44" s="48">
        <v>1</v>
      </c>
      <c r="P44" s="48"/>
      <c r="Q44" s="57"/>
      <c r="R44" s="49">
        <f>G44*O44</f>
        <v>2</v>
      </c>
      <c r="S44" s="19"/>
      <c r="T44" s="320" t="s">
        <v>289</v>
      </c>
    </row>
    <row r="45" spans="1:20" ht="23.25" customHeight="1" x14ac:dyDescent="0.25">
      <c r="A45" s="331"/>
      <c r="B45" s="395"/>
      <c r="C45" s="331"/>
      <c r="D45" s="331"/>
      <c r="E45" s="331"/>
      <c r="F45" s="57" t="s">
        <v>2</v>
      </c>
      <c r="G45" s="31"/>
      <c r="H45" s="30">
        <v>2</v>
      </c>
      <c r="I45" s="31"/>
      <c r="J45" s="24" t="s">
        <v>48</v>
      </c>
      <c r="K45" s="57" t="s">
        <v>17</v>
      </c>
      <c r="L45" s="57" t="s">
        <v>1</v>
      </c>
      <c r="M45" s="18" t="s">
        <v>35</v>
      </c>
      <c r="N45" s="212"/>
      <c r="O45" s="48"/>
      <c r="P45" s="48">
        <v>1</v>
      </c>
      <c r="Q45" s="57"/>
      <c r="R45" s="57"/>
      <c r="S45" s="23">
        <f>H45*P45+I45*Q45</f>
        <v>2</v>
      </c>
      <c r="T45" s="320"/>
    </row>
    <row r="46" spans="1:20" ht="23.25" customHeight="1" x14ac:dyDescent="0.25">
      <c r="A46" s="328">
        <v>18</v>
      </c>
      <c r="B46" s="352" t="s">
        <v>173</v>
      </c>
      <c r="C46" s="328" t="s">
        <v>192</v>
      </c>
      <c r="D46" s="328" t="s">
        <v>61</v>
      </c>
      <c r="E46" s="328" t="s">
        <v>19</v>
      </c>
      <c r="F46" s="3" t="s">
        <v>1</v>
      </c>
      <c r="G46" s="3">
        <v>2</v>
      </c>
      <c r="H46" s="42"/>
      <c r="I46" s="81"/>
      <c r="J46" s="255" t="s">
        <v>47</v>
      </c>
      <c r="K46" s="3" t="s">
        <v>6</v>
      </c>
      <c r="L46" s="3" t="s">
        <v>1</v>
      </c>
      <c r="M46" s="73" t="s">
        <v>35</v>
      </c>
      <c r="N46" s="210"/>
      <c r="O46" s="46">
        <v>0</v>
      </c>
      <c r="P46" s="46"/>
      <c r="Q46" s="3"/>
      <c r="R46" s="47">
        <f>G46*O46</f>
        <v>0</v>
      </c>
      <c r="S46" s="39"/>
      <c r="T46" s="317" t="s">
        <v>289</v>
      </c>
    </row>
    <row r="47" spans="1:20" ht="23.25" customHeight="1" x14ac:dyDescent="0.25">
      <c r="A47" s="329"/>
      <c r="B47" s="353"/>
      <c r="C47" s="329"/>
      <c r="D47" s="329"/>
      <c r="E47" s="329"/>
      <c r="F47" s="3" t="s">
        <v>2</v>
      </c>
      <c r="G47" s="3"/>
      <c r="H47" s="3">
        <v>1</v>
      </c>
      <c r="I47" s="81"/>
      <c r="J47" s="38" t="s">
        <v>48</v>
      </c>
      <c r="K47" s="3" t="s">
        <v>17</v>
      </c>
      <c r="L47" s="3" t="s">
        <v>1</v>
      </c>
      <c r="M47" s="73" t="s">
        <v>35</v>
      </c>
      <c r="N47" s="210"/>
      <c r="O47" s="46"/>
      <c r="P47" s="46">
        <v>0</v>
      </c>
      <c r="Q47" s="3"/>
      <c r="R47" s="114"/>
      <c r="S47" s="40">
        <f>H47*P47+I47*Q47</f>
        <v>0</v>
      </c>
      <c r="T47" s="317"/>
    </row>
    <row r="48" spans="1:20" ht="23.25" customHeight="1" x14ac:dyDescent="0.25">
      <c r="A48" s="330">
        <v>19</v>
      </c>
      <c r="B48" s="391" t="s">
        <v>165</v>
      </c>
      <c r="C48" s="330" t="s">
        <v>191</v>
      </c>
      <c r="D48" s="330" t="s">
        <v>166</v>
      </c>
      <c r="E48" s="330" t="s">
        <v>19</v>
      </c>
      <c r="F48" s="57" t="s">
        <v>1</v>
      </c>
      <c r="G48" s="57">
        <v>2</v>
      </c>
      <c r="H48" s="57"/>
      <c r="I48" s="31"/>
      <c r="J48" s="253" t="s">
        <v>70</v>
      </c>
      <c r="K48" s="57" t="s">
        <v>11</v>
      </c>
      <c r="L48" s="57" t="s">
        <v>1</v>
      </c>
      <c r="M48" s="18" t="s">
        <v>35</v>
      </c>
      <c r="N48" s="212"/>
      <c r="O48" s="48">
        <v>1</v>
      </c>
      <c r="P48" s="48"/>
      <c r="Q48" s="57"/>
      <c r="R48" s="113">
        <f t="shared" ref="R48" si="2">G48*O48</f>
        <v>2</v>
      </c>
      <c r="S48" s="19"/>
      <c r="T48" s="320" t="s">
        <v>291</v>
      </c>
    </row>
    <row r="49" spans="1:20" ht="23.25" customHeight="1" x14ac:dyDescent="0.25">
      <c r="A49" s="331"/>
      <c r="B49" s="395"/>
      <c r="C49" s="331"/>
      <c r="D49" s="331"/>
      <c r="E49" s="331"/>
      <c r="F49" s="57" t="s">
        <v>2</v>
      </c>
      <c r="G49" s="57"/>
      <c r="H49" s="57">
        <v>2</v>
      </c>
      <c r="I49" s="31"/>
      <c r="J49" s="50" t="s">
        <v>160</v>
      </c>
      <c r="K49" s="57" t="s">
        <v>12</v>
      </c>
      <c r="L49" s="57" t="s">
        <v>1</v>
      </c>
      <c r="M49" s="18" t="s">
        <v>35</v>
      </c>
      <c r="N49" s="214"/>
      <c r="O49" s="57"/>
      <c r="P49" s="57">
        <v>1</v>
      </c>
      <c r="Q49" s="57"/>
      <c r="R49" s="57"/>
      <c r="S49" s="23">
        <f>H49*P49+I49*Q49</f>
        <v>2</v>
      </c>
      <c r="T49" s="320"/>
    </row>
    <row r="50" spans="1:20" ht="23.25" customHeight="1" x14ac:dyDescent="0.25">
      <c r="A50" s="328">
        <v>20</v>
      </c>
      <c r="B50" s="352" t="s">
        <v>193</v>
      </c>
      <c r="C50" s="328" t="s">
        <v>192</v>
      </c>
      <c r="D50" s="328" t="s">
        <v>166</v>
      </c>
      <c r="E50" s="328" t="s">
        <v>19</v>
      </c>
      <c r="F50" s="3" t="s">
        <v>1</v>
      </c>
      <c r="G50" s="3">
        <v>3</v>
      </c>
      <c r="H50" s="3"/>
      <c r="I50" s="81"/>
      <c r="J50" s="250" t="s">
        <v>66</v>
      </c>
      <c r="K50" s="3" t="s">
        <v>6</v>
      </c>
      <c r="L50" s="3" t="s">
        <v>1</v>
      </c>
      <c r="M50" s="73" t="s">
        <v>35</v>
      </c>
      <c r="N50" s="216"/>
      <c r="O50" s="53">
        <v>1</v>
      </c>
      <c r="P50" s="53"/>
      <c r="Q50" s="47"/>
      <c r="R50" s="47">
        <f>G50*O50</f>
        <v>3</v>
      </c>
      <c r="S50" s="39"/>
      <c r="T50" s="317" t="s">
        <v>291</v>
      </c>
    </row>
    <row r="51" spans="1:20" ht="23.25" customHeight="1" x14ac:dyDescent="0.25">
      <c r="A51" s="329"/>
      <c r="B51" s="353"/>
      <c r="C51" s="329"/>
      <c r="D51" s="329"/>
      <c r="E51" s="329"/>
      <c r="F51" s="3" t="s">
        <v>2</v>
      </c>
      <c r="G51" s="3"/>
      <c r="H51" s="42">
        <v>2</v>
      </c>
      <c r="I51" s="81"/>
      <c r="J51" s="41" t="s">
        <v>67</v>
      </c>
      <c r="K51" s="3" t="s">
        <v>151</v>
      </c>
      <c r="L51" s="3" t="s">
        <v>1</v>
      </c>
      <c r="M51" s="73" t="s">
        <v>35</v>
      </c>
      <c r="N51" s="210"/>
      <c r="O51" s="46"/>
      <c r="P51" s="46">
        <v>1</v>
      </c>
      <c r="Q51" s="3"/>
      <c r="R51" s="3"/>
      <c r="S51" s="40">
        <f>H51*P51+I51*Q51</f>
        <v>2</v>
      </c>
      <c r="T51" s="317"/>
    </row>
    <row r="52" spans="1:20" ht="23.25" customHeight="1" x14ac:dyDescent="0.25">
      <c r="A52" s="330">
        <v>21</v>
      </c>
      <c r="B52" s="351" t="s">
        <v>68</v>
      </c>
      <c r="C52" s="330" t="s">
        <v>191</v>
      </c>
      <c r="D52" s="330" t="s">
        <v>166</v>
      </c>
      <c r="E52" s="330" t="s">
        <v>19</v>
      </c>
      <c r="F52" s="57" t="s">
        <v>1</v>
      </c>
      <c r="G52" s="57">
        <v>2</v>
      </c>
      <c r="H52" s="57"/>
      <c r="I52" s="31"/>
      <c r="J52" s="251" t="s">
        <v>69</v>
      </c>
      <c r="K52" s="57" t="s">
        <v>6</v>
      </c>
      <c r="L52" s="57" t="s">
        <v>9</v>
      </c>
      <c r="M52" s="18" t="s">
        <v>85</v>
      </c>
      <c r="N52" s="212"/>
      <c r="O52" s="48">
        <v>1</v>
      </c>
      <c r="P52" s="48"/>
      <c r="Q52" s="57"/>
      <c r="R52" s="49">
        <f>G52*O52</f>
        <v>2</v>
      </c>
      <c r="S52" s="19"/>
      <c r="T52" s="320" t="s">
        <v>291</v>
      </c>
    </row>
    <row r="53" spans="1:20" ht="23.25" customHeight="1" x14ac:dyDescent="0.25">
      <c r="A53" s="331"/>
      <c r="B53" s="348"/>
      <c r="C53" s="331"/>
      <c r="D53" s="331"/>
      <c r="E53" s="331"/>
      <c r="F53" s="57" t="s">
        <v>2</v>
      </c>
      <c r="G53" s="57"/>
      <c r="H53" s="30">
        <v>2</v>
      </c>
      <c r="I53" s="31"/>
      <c r="J53" s="21" t="s">
        <v>72</v>
      </c>
      <c r="K53" s="57" t="s">
        <v>7</v>
      </c>
      <c r="L53" s="57" t="s">
        <v>1</v>
      </c>
      <c r="M53" s="18" t="s">
        <v>35</v>
      </c>
      <c r="N53" s="212"/>
      <c r="O53" s="48"/>
      <c r="P53" s="48">
        <v>1</v>
      </c>
      <c r="Q53" s="57"/>
      <c r="R53" s="57"/>
      <c r="S53" s="23">
        <f>H53*P53+I53*Q53</f>
        <v>2</v>
      </c>
      <c r="T53" s="320"/>
    </row>
    <row r="54" spans="1:20" ht="23.25" customHeight="1" x14ac:dyDescent="0.25">
      <c r="A54" s="328">
        <v>22</v>
      </c>
      <c r="B54" s="345" t="s">
        <v>216</v>
      </c>
      <c r="C54" s="328" t="s">
        <v>192</v>
      </c>
      <c r="D54" s="328" t="s">
        <v>166</v>
      </c>
      <c r="E54" s="328" t="s">
        <v>19</v>
      </c>
      <c r="F54" s="3" t="s">
        <v>1</v>
      </c>
      <c r="G54" s="3">
        <v>2</v>
      </c>
      <c r="H54" s="81"/>
      <c r="I54" s="81"/>
      <c r="J54" s="250" t="s">
        <v>66</v>
      </c>
      <c r="K54" s="3" t="s">
        <v>6</v>
      </c>
      <c r="L54" s="3" t="s">
        <v>1</v>
      </c>
      <c r="M54" s="73" t="s">
        <v>35</v>
      </c>
      <c r="N54" s="210"/>
      <c r="O54" s="46">
        <v>1</v>
      </c>
      <c r="P54" s="46"/>
      <c r="Q54" s="3"/>
      <c r="R54" s="47">
        <f>G54*O54</f>
        <v>2</v>
      </c>
      <c r="S54" s="39"/>
      <c r="T54" s="317" t="s">
        <v>291</v>
      </c>
    </row>
    <row r="55" spans="1:20" ht="23.25" customHeight="1" x14ac:dyDescent="0.25">
      <c r="A55" s="329"/>
      <c r="B55" s="394"/>
      <c r="C55" s="329"/>
      <c r="D55" s="329"/>
      <c r="E55" s="329"/>
      <c r="F55" s="3" t="s">
        <v>2</v>
      </c>
      <c r="G55" s="3"/>
      <c r="H55" s="3">
        <v>2</v>
      </c>
      <c r="I55" s="81"/>
      <c r="J55" s="41" t="s">
        <v>67</v>
      </c>
      <c r="K55" s="3" t="s">
        <v>151</v>
      </c>
      <c r="L55" s="3" t="s">
        <v>1</v>
      </c>
      <c r="M55" s="73" t="s">
        <v>35</v>
      </c>
      <c r="N55" s="210"/>
      <c r="O55" s="46"/>
      <c r="P55" s="46">
        <v>1</v>
      </c>
      <c r="Q55" s="3"/>
      <c r="R55" s="47"/>
      <c r="S55" s="40">
        <f>H55*P55+I55*Q55</f>
        <v>2</v>
      </c>
      <c r="T55" s="317"/>
    </row>
    <row r="56" spans="1:20" ht="23.25" customHeight="1" x14ac:dyDescent="0.25">
      <c r="A56" s="330">
        <v>23</v>
      </c>
      <c r="B56" s="356" t="s">
        <v>167</v>
      </c>
      <c r="C56" s="330" t="s">
        <v>191</v>
      </c>
      <c r="D56" s="330" t="s">
        <v>166</v>
      </c>
      <c r="E56" s="330" t="s">
        <v>19</v>
      </c>
      <c r="F56" s="57" t="s">
        <v>1</v>
      </c>
      <c r="G56" s="57">
        <v>2</v>
      </c>
      <c r="H56" s="57"/>
      <c r="I56" s="31"/>
      <c r="J56" s="253" t="s">
        <v>71</v>
      </c>
      <c r="K56" s="57" t="s">
        <v>11</v>
      </c>
      <c r="L56" s="57" t="s">
        <v>1</v>
      </c>
      <c r="M56" s="18" t="s">
        <v>35</v>
      </c>
      <c r="N56" s="212"/>
      <c r="O56" s="48">
        <v>0</v>
      </c>
      <c r="P56" s="48"/>
      <c r="Q56" s="57"/>
      <c r="R56" s="49">
        <f>G56*O56</f>
        <v>0</v>
      </c>
      <c r="S56" s="23"/>
      <c r="T56" s="320" t="s">
        <v>291</v>
      </c>
    </row>
    <row r="57" spans="1:20" ht="23.25" customHeight="1" x14ac:dyDescent="0.25">
      <c r="A57" s="331"/>
      <c r="B57" s="357"/>
      <c r="C57" s="331"/>
      <c r="D57" s="331"/>
      <c r="E57" s="331"/>
      <c r="F57" s="57" t="s">
        <v>2</v>
      </c>
      <c r="G57" s="57"/>
      <c r="H57" s="30">
        <v>1</v>
      </c>
      <c r="I57" s="31"/>
      <c r="J57" s="21" t="s">
        <v>72</v>
      </c>
      <c r="K57" s="57" t="s">
        <v>151</v>
      </c>
      <c r="L57" s="57" t="s">
        <v>1</v>
      </c>
      <c r="M57" s="18" t="s">
        <v>35</v>
      </c>
      <c r="N57" s="212"/>
      <c r="O57" s="48"/>
      <c r="P57" s="48">
        <v>0</v>
      </c>
      <c r="Q57" s="57"/>
      <c r="R57" s="49"/>
      <c r="S57" s="23">
        <f>H57*P57+I57*Q57</f>
        <v>0</v>
      </c>
      <c r="T57" s="320"/>
    </row>
    <row r="58" spans="1:20" ht="23.25" customHeight="1" x14ac:dyDescent="0.25">
      <c r="A58" s="328">
        <v>24</v>
      </c>
      <c r="B58" s="345" t="s">
        <v>172</v>
      </c>
      <c r="C58" s="328" t="s">
        <v>192</v>
      </c>
      <c r="D58" s="328" t="s">
        <v>166</v>
      </c>
      <c r="E58" s="328" t="s">
        <v>19</v>
      </c>
      <c r="F58" s="3" t="s">
        <v>1</v>
      </c>
      <c r="G58" s="3">
        <v>2</v>
      </c>
      <c r="H58" s="42"/>
      <c r="I58" s="81"/>
      <c r="J58" s="250" t="s">
        <v>74</v>
      </c>
      <c r="K58" s="123" t="s">
        <v>17</v>
      </c>
      <c r="L58" s="123" t="s">
        <v>1</v>
      </c>
      <c r="M58" s="73" t="s">
        <v>35</v>
      </c>
      <c r="N58" s="210"/>
      <c r="O58" s="46">
        <v>0</v>
      </c>
      <c r="P58" s="46"/>
      <c r="Q58" s="3"/>
      <c r="R58" s="47">
        <f>G58*O58</f>
        <v>0</v>
      </c>
      <c r="S58" s="40"/>
      <c r="T58" s="317" t="s">
        <v>292</v>
      </c>
    </row>
    <row r="59" spans="1:20" ht="23.25" customHeight="1" x14ac:dyDescent="0.25">
      <c r="A59" s="329"/>
      <c r="B59" s="394"/>
      <c r="C59" s="329"/>
      <c r="D59" s="329"/>
      <c r="E59" s="329"/>
      <c r="F59" s="3" t="s">
        <v>2</v>
      </c>
      <c r="G59" s="3"/>
      <c r="H59" s="42">
        <v>1</v>
      </c>
      <c r="I59" s="81"/>
      <c r="J59" s="41" t="s">
        <v>74</v>
      </c>
      <c r="K59" s="123" t="s">
        <v>17</v>
      </c>
      <c r="L59" s="123" t="s">
        <v>1</v>
      </c>
      <c r="M59" s="73" t="s">
        <v>35</v>
      </c>
      <c r="N59" s="210"/>
      <c r="O59" s="46"/>
      <c r="P59" s="46">
        <v>0</v>
      </c>
      <c r="Q59" s="3"/>
      <c r="R59" s="267"/>
      <c r="S59" s="40">
        <f>H59*P59+I59*Q59</f>
        <v>0</v>
      </c>
      <c r="T59" s="317"/>
    </row>
    <row r="60" spans="1:20" ht="23.25" customHeight="1" x14ac:dyDescent="0.25">
      <c r="A60" s="330">
        <v>25</v>
      </c>
      <c r="B60" s="356" t="s">
        <v>309</v>
      </c>
      <c r="C60" s="330" t="s">
        <v>192</v>
      </c>
      <c r="D60" s="330" t="s">
        <v>169</v>
      </c>
      <c r="E60" s="330" t="s">
        <v>19</v>
      </c>
      <c r="F60" s="268" t="s">
        <v>1</v>
      </c>
      <c r="G60" s="268">
        <v>2</v>
      </c>
      <c r="H60" s="30"/>
      <c r="I60" s="31"/>
      <c r="J60" s="253" t="s">
        <v>56</v>
      </c>
      <c r="K60" s="268" t="s">
        <v>17</v>
      </c>
      <c r="L60" s="268" t="s">
        <v>1</v>
      </c>
      <c r="M60" s="18" t="s">
        <v>35</v>
      </c>
      <c r="N60" s="269"/>
      <c r="O60" s="269">
        <v>1</v>
      </c>
      <c r="P60" s="269"/>
      <c r="Q60" s="268"/>
      <c r="R60" s="270">
        <f t="shared" ref="R60" si="3">G60*O60</f>
        <v>2</v>
      </c>
      <c r="S60" s="23"/>
      <c r="T60" s="320" t="s">
        <v>290</v>
      </c>
    </row>
    <row r="61" spans="1:20" ht="23.25" customHeight="1" x14ac:dyDescent="0.25">
      <c r="A61" s="331"/>
      <c r="B61" s="357"/>
      <c r="C61" s="331"/>
      <c r="D61" s="331"/>
      <c r="E61" s="331"/>
      <c r="F61" s="268" t="s">
        <v>2</v>
      </c>
      <c r="G61" s="268"/>
      <c r="H61" s="30">
        <v>2</v>
      </c>
      <c r="I61" s="31"/>
      <c r="J61" s="24" t="s">
        <v>56</v>
      </c>
      <c r="K61" s="268" t="s">
        <v>17</v>
      </c>
      <c r="L61" s="268" t="s">
        <v>1</v>
      </c>
      <c r="M61" s="18" t="s">
        <v>35</v>
      </c>
      <c r="N61" s="269"/>
      <c r="O61" s="269"/>
      <c r="P61" s="269">
        <v>1</v>
      </c>
      <c r="Q61" s="268"/>
      <c r="R61" s="270"/>
      <c r="S61" s="23">
        <f t="shared" ref="S61" si="4">H61*P61+I61*Q61</f>
        <v>2</v>
      </c>
      <c r="T61" s="320"/>
    </row>
    <row r="62" spans="1:20" ht="23.25" customHeight="1" x14ac:dyDescent="0.25">
      <c r="A62" s="333">
        <v>26</v>
      </c>
      <c r="B62" s="406" t="s">
        <v>168</v>
      </c>
      <c r="C62" s="333" t="s">
        <v>191</v>
      </c>
      <c r="D62" s="333" t="s">
        <v>169</v>
      </c>
      <c r="E62" s="333" t="s">
        <v>19</v>
      </c>
      <c r="F62" s="159" t="s">
        <v>1</v>
      </c>
      <c r="G62" s="159">
        <v>3</v>
      </c>
      <c r="H62" s="160"/>
      <c r="I62" s="161"/>
      <c r="J62" s="266" t="s">
        <v>65</v>
      </c>
      <c r="K62" s="159" t="s">
        <v>11</v>
      </c>
      <c r="L62" s="159" t="s">
        <v>1</v>
      </c>
      <c r="M62" s="163" t="s">
        <v>35</v>
      </c>
      <c r="N62" s="274"/>
      <c r="O62" s="274">
        <v>1</v>
      </c>
      <c r="P62" s="274"/>
      <c r="Q62" s="159"/>
      <c r="R62" s="275">
        <f>G62*O62</f>
        <v>3</v>
      </c>
      <c r="S62" s="282"/>
      <c r="T62" s="325" t="s">
        <v>292</v>
      </c>
    </row>
    <row r="63" spans="1:20" ht="23.25" customHeight="1" x14ac:dyDescent="0.25">
      <c r="A63" s="334"/>
      <c r="B63" s="408"/>
      <c r="C63" s="334"/>
      <c r="D63" s="334"/>
      <c r="E63" s="334"/>
      <c r="F63" s="159" t="s">
        <v>2</v>
      </c>
      <c r="G63" s="159"/>
      <c r="H63" s="159">
        <v>2</v>
      </c>
      <c r="I63" s="161"/>
      <c r="J63" s="283" t="s">
        <v>50</v>
      </c>
      <c r="K63" s="159" t="s">
        <v>151</v>
      </c>
      <c r="L63" s="159" t="s">
        <v>1</v>
      </c>
      <c r="M63" s="163" t="s">
        <v>35</v>
      </c>
      <c r="N63" s="274"/>
      <c r="O63" s="274"/>
      <c r="P63" s="274">
        <v>1</v>
      </c>
      <c r="Q63" s="159"/>
      <c r="R63" s="275"/>
      <c r="S63" s="280">
        <f>H63*P63+I63*Q63</f>
        <v>2</v>
      </c>
      <c r="T63" s="325"/>
    </row>
    <row r="64" spans="1:20" ht="23.25" customHeight="1" x14ac:dyDescent="0.25">
      <c r="A64" s="330">
        <v>27</v>
      </c>
      <c r="B64" s="356" t="s">
        <v>171</v>
      </c>
      <c r="C64" s="330" t="s">
        <v>192</v>
      </c>
      <c r="D64" s="330" t="s">
        <v>169</v>
      </c>
      <c r="E64" s="330" t="s">
        <v>19</v>
      </c>
      <c r="F64" s="268" t="s">
        <v>1</v>
      </c>
      <c r="G64" s="268">
        <v>2</v>
      </c>
      <c r="H64" s="32"/>
      <c r="I64" s="33"/>
      <c r="J64" s="253" t="s">
        <v>40</v>
      </c>
      <c r="K64" s="268" t="s">
        <v>6</v>
      </c>
      <c r="L64" s="268" t="s">
        <v>1</v>
      </c>
      <c r="M64" s="18" t="s">
        <v>35</v>
      </c>
      <c r="N64" s="269"/>
      <c r="O64" s="269">
        <v>0</v>
      </c>
      <c r="P64" s="269"/>
      <c r="Q64" s="268"/>
      <c r="R64" s="270">
        <f t="shared" ref="R64" si="5">G64*O64</f>
        <v>0</v>
      </c>
      <c r="S64" s="23"/>
      <c r="T64" s="320" t="s">
        <v>292</v>
      </c>
    </row>
    <row r="65" spans="1:21" ht="23.25" customHeight="1" x14ac:dyDescent="0.25">
      <c r="A65" s="331"/>
      <c r="B65" s="357"/>
      <c r="C65" s="331"/>
      <c r="D65" s="331"/>
      <c r="E65" s="331"/>
      <c r="F65" s="268" t="s">
        <v>2</v>
      </c>
      <c r="G65" s="268"/>
      <c r="H65" s="268">
        <v>2</v>
      </c>
      <c r="I65" s="31"/>
      <c r="J65" s="276" t="s">
        <v>50</v>
      </c>
      <c r="K65" s="268" t="s">
        <v>151</v>
      </c>
      <c r="L65" s="268" t="s">
        <v>1</v>
      </c>
      <c r="M65" s="18" t="s">
        <v>35</v>
      </c>
      <c r="N65" s="269"/>
      <c r="O65" s="269"/>
      <c r="P65" s="269">
        <v>0</v>
      </c>
      <c r="Q65" s="268"/>
      <c r="R65" s="270"/>
      <c r="S65" s="23">
        <f t="shared" ref="S65" si="6">H65*P65+I65*Q65</f>
        <v>0</v>
      </c>
      <c r="T65" s="320"/>
    </row>
    <row r="66" spans="1:21" ht="23.25" customHeight="1" x14ac:dyDescent="0.25">
      <c r="A66" s="333">
        <v>28</v>
      </c>
      <c r="B66" s="406" t="s">
        <v>170</v>
      </c>
      <c r="C66" s="333" t="s">
        <v>191</v>
      </c>
      <c r="D66" s="333" t="s">
        <v>169</v>
      </c>
      <c r="E66" s="333" t="s">
        <v>19</v>
      </c>
      <c r="F66" s="159" t="s">
        <v>1</v>
      </c>
      <c r="G66" s="159">
        <v>2</v>
      </c>
      <c r="H66" s="284"/>
      <c r="I66" s="285"/>
      <c r="J66" s="266" t="s">
        <v>40</v>
      </c>
      <c r="K66" s="159" t="s">
        <v>6</v>
      </c>
      <c r="L66" s="159" t="s">
        <v>1</v>
      </c>
      <c r="M66" s="163" t="s">
        <v>35</v>
      </c>
      <c r="N66" s="274"/>
      <c r="O66" s="274">
        <v>0</v>
      </c>
      <c r="P66" s="274"/>
      <c r="Q66" s="159"/>
      <c r="R66" s="275">
        <f>G66*O66</f>
        <v>0</v>
      </c>
      <c r="S66" s="282"/>
      <c r="T66" s="325" t="s">
        <v>292</v>
      </c>
    </row>
    <row r="67" spans="1:21" ht="23.25" customHeight="1" thickBot="1" x14ac:dyDescent="0.3">
      <c r="A67" s="368"/>
      <c r="B67" s="407"/>
      <c r="C67" s="368"/>
      <c r="D67" s="334"/>
      <c r="E67" s="368"/>
      <c r="F67" s="286" t="s">
        <v>2</v>
      </c>
      <c r="G67" s="286"/>
      <c r="H67" s="286">
        <v>2</v>
      </c>
      <c r="I67" s="287"/>
      <c r="J67" s="288" t="s">
        <v>50</v>
      </c>
      <c r="K67" s="286" t="s">
        <v>151</v>
      </c>
      <c r="L67" s="286" t="s">
        <v>1</v>
      </c>
      <c r="M67" s="289" t="s">
        <v>35</v>
      </c>
      <c r="N67" s="286"/>
      <c r="O67" s="286"/>
      <c r="P67" s="286">
        <v>0</v>
      </c>
      <c r="Q67" s="286"/>
      <c r="R67" s="286"/>
      <c r="S67" s="290">
        <f>H67*P67+I67*Q67</f>
        <v>0</v>
      </c>
      <c r="T67" s="327"/>
    </row>
    <row r="68" spans="1:21" ht="23.25" customHeight="1" thickTop="1" x14ac:dyDescent="0.25">
      <c r="A68" s="341">
        <v>29</v>
      </c>
      <c r="B68" s="405" t="s">
        <v>75</v>
      </c>
      <c r="C68" s="336" t="s">
        <v>192</v>
      </c>
      <c r="D68" s="341" t="s">
        <v>77</v>
      </c>
      <c r="E68" s="369" t="s">
        <v>19</v>
      </c>
      <c r="F68" s="301" t="s">
        <v>1</v>
      </c>
      <c r="G68" s="301">
        <v>3</v>
      </c>
      <c r="H68" s="301"/>
      <c r="I68" s="302"/>
      <c r="J68" s="253" t="s">
        <v>80</v>
      </c>
      <c r="K68" s="269" t="s">
        <v>6</v>
      </c>
      <c r="L68" s="301" t="s">
        <v>1</v>
      </c>
      <c r="M68" s="303" t="s">
        <v>35</v>
      </c>
      <c r="N68" s="35"/>
      <c r="O68" s="35">
        <v>1</v>
      </c>
      <c r="P68" s="35"/>
      <c r="Q68" s="35"/>
      <c r="R68" s="35">
        <f>G68*O68</f>
        <v>3</v>
      </c>
      <c r="S68" s="35" t="s">
        <v>25</v>
      </c>
      <c r="T68" s="319" t="s">
        <v>290</v>
      </c>
    </row>
    <row r="69" spans="1:21" ht="23.25" customHeight="1" x14ac:dyDescent="0.25">
      <c r="A69" s="331"/>
      <c r="B69" s="357"/>
      <c r="C69" s="331"/>
      <c r="D69" s="331"/>
      <c r="E69" s="370"/>
      <c r="F69" s="270" t="s">
        <v>2</v>
      </c>
      <c r="G69" s="270"/>
      <c r="H69" s="277">
        <v>2</v>
      </c>
      <c r="I69" s="34"/>
      <c r="J69" s="271" t="s">
        <v>80</v>
      </c>
      <c r="K69" s="268" t="s">
        <v>6</v>
      </c>
      <c r="L69" s="270" t="s">
        <v>1</v>
      </c>
      <c r="M69" s="56" t="s">
        <v>35</v>
      </c>
      <c r="N69" s="273"/>
      <c r="O69" s="273"/>
      <c r="P69" s="273">
        <v>1</v>
      </c>
      <c r="Q69" s="270"/>
      <c r="R69" s="270"/>
      <c r="S69" s="304">
        <f>H69*P69+I69*Q69</f>
        <v>2</v>
      </c>
      <c r="T69" s="320"/>
    </row>
    <row r="70" spans="1:21" ht="23.25" customHeight="1" x14ac:dyDescent="0.25">
      <c r="A70" s="333">
        <v>30</v>
      </c>
      <c r="B70" s="402" t="s">
        <v>78</v>
      </c>
      <c r="C70" s="333" t="s">
        <v>191</v>
      </c>
      <c r="D70" s="333" t="s">
        <v>77</v>
      </c>
      <c r="E70" s="333" t="s">
        <v>19</v>
      </c>
      <c r="F70" s="159" t="s">
        <v>1</v>
      </c>
      <c r="G70" s="159">
        <v>3</v>
      </c>
      <c r="H70" s="160"/>
      <c r="I70" s="161"/>
      <c r="J70" s="266" t="s">
        <v>62</v>
      </c>
      <c r="K70" s="159" t="s">
        <v>11</v>
      </c>
      <c r="L70" s="159" t="s">
        <v>1</v>
      </c>
      <c r="M70" s="163" t="s">
        <v>35</v>
      </c>
      <c r="N70" s="274"/>
      <c r="O70" s="274">
        <v>1</v>
      </c>
      <c r="P70" s="274"/>
      <c r="Q70" s="159"/>
      <c r="R70" s="275">
        <f>G70*O70</f>
        <v>3</v>
      </c>
      <c r="S70" s="282"/>
      <c r="T70" s="325" t="s">
        <v>290</v>
      </c>
    </row>
    <row r="71" spans="1:21" ht="23.25" customHeight="1" x14ac:dyDescent="0.25">
      <c r="A71" s="334"/>
      <c r="B71" s="403"/>
      <c r="C71" s="334"/>
      <c r="D71" s="334"/>
      <c r="E71" s="334"/>
      <c r="F71" s="159" t="s">
        <v>2</v>
      </c>
      <c r="G71" s="159"/>
      <c r="H71" s="160">
        <v>1</v>
      </c>
      <c r="I71" s="159">
        <v>1</v>
      </c>
      <c r="J71" s="283" t="s">
        <v>159</v>
      </c>
      <c r="K71" s="159" t="s">
        <v>151</v>
      </c>
      <c r="L71" s="159" t="s">
        <v>1</v>
      </c>
      <c r="M71" s="163" t="s">
        <v>35</v>
      </c>
      <c r="N71" s="274"/>
      <c r="O71" s="274"/>
      <c r="P71" s="274">
        <v>1</v>
      </c>
      <c r="Q71" s="159">
        <v>1</v>
      </c>
      <c r="R71" s="159"/>
      <c r="S71" s="280">
        <f>H71*P71+I71*Q71</f>
        <v>2</v>
      </c>
      <c r="T71" s="325"/>
    </row>
    <row r="72" spans="1:21" ht="23.25" customHeight="1" x14ac:dyDescent="0.25">
      <c r="A72" s="330">
        <v>31</v>
      </c>
      <c r="B72" s="351" t="s">
        <v>189</v>
      </c>
      <c r="C72" s="330" t="s">
        <v>192</v>
      </c>
      <c r="D72" s="330" t="s">
        <v>77</v>
      </c>
      <c r="E72" s="330" t="s">
        <v>19</v>
      </c>
      <c r="F72" s="268" t="s">
        <v>1</v>
      </c>
      <c r="G72" s="268">
        <v>2</v>
      </c>
      <c r="H72" s="268"/>
      <c r="I72" s="31"/>
      <c r="J72" s="253" t="s">
        <v>62</v>
      </c>
      <c r="K72" s="268" t="s">
        <v>11</v>
      </c>
      <c r="L72" s="268" t="s">
        <v>1</v>
      </c>
      <c r="M72" s="18" t="s">
        <v>35</v>
      </c>
      <c r="N72" s="269"/>
      <c r="O72" s="269">
        <v>1</v>
      </c>
      <c r="P72" s="269"/>
      <c r="Q72" s="268"/>
      <c r="R72" s="270">
        <f>G72*O72</f>
        <v>2</v>
      </c>
      <c r="S72" s="19"/>
      <c r="T72" s="320" t="s">
        <v>290</v>
      </c>
    </row>
    <row r="73" spans="1:21" ht="23.25" customHeight="1" x14ac:dyDescent="0.25">
      <c r="A73" s="331"/>
      <c r="B73" s="348"/>
      <c r="C73" s="331"/>
      <c r="D73" s="331"/>
      <c r="E73" s="331"/>
      <c r="F73" s="268" t="s">
        <v>2</v>
      </c>
      <c r="G73" s="268"/>
      <c r="H73" s="30"/>
      <c r="I73" s="268">
        <v>2</v>
      </c>
      <c r="J73" s="24" t="s">
        <v>159</v>
      </c>
      <c r="K73" s="269" t="s">
        <v>7</v>
      </c>
      <c r="L73" s="268" t="s">
        <v>1</v>
      </c>
      <c r="M73" s="18" t="s">
        <v>35</v>
      </c>
      <c r="N73" s="269"/>
      <c r="O73" s="269"/>
      <c r="P73" s="269"/>
      <c r="Q73" s="268">
        <v>1</v>
      </c>
      <c r="R73" s="268"/>
      <c r="S73" s="23">
        <f>H73*P73+I73*Q73</f>
        <v>2</v>
      </c>
      <c r="T73" s="320"/>
    </row>
    <row r="74" spans="1:21" ht="23.25" customHeight="1" x14ac:dyDescent="0.25">
      <c r="A74" s="333">
        <v>32</v>
      </c>
      <c r="B74" s="402" t="s">
        <v>79</v>
      </c>
      <c r="C74" s="333" t="s">
        <v>191</v>
      </c>
      <c r="D74" s="333" t="s">
        <v>77</v>
      </c>
      <c r="E74" s="333" t="s">
        <v>19</v>
      </c>
      <c r="F74" s="159" t="s">
        <v>1</v>
      </c>
      <c r="G74" s="159">
        <v>2</v>
      </c>
      <c r="H74" s="159"/>
      <c r="I74" s="161"/>
      <c r="J74" s="266" t="s">
        <v>56</v>
      </c>
      <c r="K74" s="159" t="s">
        <v>17</v>
      </c>
      <c r="L74" s="159" t="s">
        <v>1</v>
      </c>
      <c r="M74" s="163" t="s">
        <v>35</v>
      </c>
      <c r="N74" s="274"/>
      <c r="O74" s="274">
        <v>1</v>
      </c>
      <c r="P74" s="274"/>
      <c r="Q74" s="159"/>
      <c r="R74" s="275">
        <f>G74*O74</f>
        <v>2</v>
      </c>
      <c r="S74" s="282"/>
      <c r="T74" s="325" t="s">
        <v>290</v>
      </c>
    </row>
    <row r="75" spans="1:21" ht="23.25" customHeight="1" x14ac:dyDescent="0.25">
      <c r="A75" s="334"/>
      <c r="B75" s="403"/>
      <c r="C75" s="334"/>
      <c r="D75" s="334"/>
      <c r="E75" s="334"/>
      <c r="F75" s="159" t="s">
        <v>2</v>
      </c>
      <c r="G75" s="159"/>
      <c r="H75" s="160">
        <v>2</v>
      </c>
      <c r="I75" s="161"/>
      <c r="J75" s="281" t="s">
        <v>56</v>
      </c>
      <c r="K75" s="159" t="s">
        <v>17</v>
      </c>
      <c r="L75" s="159" t="s">
        <v>1</v>
      </c>
      <c r="M75" s="163" t="s">
        <v>35</v>
      </c>
      <c r="N75" s="159"/>
      <c r="O75" s="159"/>
      <c r="P75" s="159">
        <v>1</v>
      </c>
      <c r="Q75" s="159"/>
      <c r="R75" s="159"/>
      <c r="S75" s="280">
        <f>H75*P75+I75*Q75</f>
        <v>2</v>
      </c>
      <c r="T75" s="325"/>
    </row>
    <row r="76" spans="1:21" ht="23.25" customHeight="1" x14ac:dyDescent="0.25">
      <c r="A76" s="330">
        <v>33</v>
      </c>
      <c r="B76" s="351" t="s">
        <v>194</v>
      </c>
      <c r="C76" s="330" t="s">
        <v>192</v>
      </c>
      <c r="D76" s="330" t="s">
        <v>77</v>
      </c>
      <c r="E76" s="330" t="s">
        <v>19</v>
      </c>
      <c r="F76" s="268" t="s">
        <v>1</v>
      </c>
      <c r="G76" s="268">
        <v>2</v>
      </c>
      <c r="H76" s="30"/>
      <c r="I76" s="31"/>
      <c r="J76" s="251" t="s">
        <v>73</v>
      </c>
      <c r="K76" s="268" t="s">
        <v>6</v>
      </c>
      <c r="L76" s="268" t="s">
        <v>1</v>
      </c>
      <c r="M76" s="18" t="s">
        <v>35</v>
      </c>
      <c r="N76" s="273"/>
      <c r="O76" s="273">
        <v>0</v>
      </c>
      <c r="P76" s="273"/>
      <c r="Q76" s="270"/>
      <c r="R76" s="270">
        <f>G76*O76</f>
        <v>0</v>
      </c>
      <c r="S76" s="19"/>
      <c r="T76" s="320" t="s">
        <v>290</v>
      </c>
    </row>
    <row r="77" spans="1:21" ht="23.25" customHeight="1" x14ac:dyDescent="0.25">
      <c r="A77" s="331"/>
      <c r="B77" s="348"/>
      <c r="C77" s="331"/>
      <c r="D77" s="331"/>
      <c r="E77" s="331"/>
      <c r="F77" s="268" t="s">
        <v>2</v>
      </c>
      <c r="G77" s="268"/>
      <c r="H77" s="30">
        <v>2</v>
      </c>
      <c r="I77" s="31"/>
      <c r="J77" s="24" t="s">
        <v>44</v>
      </c>
      <c r="K77" s="268" t="s">
        <v>7</v>
      </c>
      <c r="L77" s="268" t="s">
        <v>1</v>
      </c>
      <c r="M77" s="18" t="s">
        <v>35</v>
      </c>
      <c r="N77" s="268"/>
      <c r="O77" s="268"/>
      <c r="P77" s="268">
        <v>0</v>
      </c>
      <c r="Q77" s="268"/>
      <c r="R77" s="270"/>
      <c r="S77" s="23">
        <f>H77*P77+I77*Q77</f>
        <v>0</v>
      </c>
      <c r="T77" s="320"/>
    </row>
    <row r="78" spans="1:21" ht="23.25" customHeight="1" x14ac:dyDescent="0.25">
      <c r="A78" s="333">
        <v>34</v>
      </c>
      <c r="B78" s="402" t="s">
        <v>195</v>
      </c>
      <c r="C78" s="333" t="s">
        <v>191</v>
      </c>
      <c r="D78" s="333" t="s">
        <v>77</v>
      </c>
      <c r="E78" s="333" t="s">
        <v>19</v>
      </c>
      <c r="F78" s="159" t="s">
        <v>1</v>
      </c>
      <c r="G78" s="159">
        <v>2</v>
      </c>
      <c r="H78" s="160"/>
      <c r="I78" s="161"/>
      <c r="J78" s="291" t="s">
        <v>56</v>
      </c>
      <c r="K78" s="159" t="s">
        <v>17</v>
      </c>
      <c r="L78" s="159" t="s">
        <v>1</v>
      </c>
      <c r="M78" s="163" t="s">
        <v>35</v>
      </c>
      <c r="N78" s="275"/>
      <c r="O78" s="275">
        <v>0</v>
      </c>
      <c r="P78" s="275"/>
      <c r="Q78" s="159"/>
      <c r="R78" s="275">
        <f t="shared" ref="R78" si="7">G78*O78</f>
        <v>0</v>
      </c>
      <c r="S78" s="280"/>
      <c r="T78" s="325" t="s">
        <v>290</v>
      </c>
    </row>
    <row r="79" spans="1:21" ht="23.25" customHeight="1" x14ac:dyDescent="0.25">
      <c r="A79" s="334"/>
      <c r="B79" s="403"/>
      <c r="C79" s="334"/>
      <c r="D79" s="334"/>
      <c r="E79" s="334"/>
      <c r="F79" s="159" t="s">
        <v>2</v>
      </c>
      <c r="G79" s="159"/>
      <c r="H79" s="160">
        <v>2</v>
      </c>
      <c r="I79" s="161"/>
      <c r="J79" s="281" t="s">
        <v>56</v>
      </c>
      <c r="K79" s="159" t="s">
        <v>17</v>
      </c>
      <c r="L79" s="159" t="s">
        <v>1</v>
      </c>
      <c r="M79" s="163" t="s">
        <v>35</v>
      </c>
      <c r="N79" s="275"/>
      <c r="O79" s="275"/>
      <c r="P79" s="159">
        <v>0</v>
      </c>
      <c r="Q79" s="159"/>
      <c r="R79" s="159"/>
      <c r="S79" s="280">
        <f t="shared" ref="S79" si="8">H79*P79+I79*Q79</f>
        <v>0</v>
      </c>
      <c r="T79" s="325"/>
      <c r="U79" s="4"/>
    </row>
    <row r="80" spans="1:21" ht="23.25" customHeight="1" x14ac:dyDescent="0.25">
      <c r="A80" s="330">
        <v>35</v>
      </c>
      <c r="B80" s="351" t="s">
        <v>229</v>
      </c>
      <c r="C80" s="330" t="s">
        <v>192</v>
      </c>
      <c r="D80" s="330" t="s">
        <v>77</v>
      </c>
      <c r="E80" s="330" t="s">
        <v>19</v>
      </c>
      <c r="F80" s="268" t="s">
        <v>1</v>
      </c>
      <c r="G80" s="268">
        <v>2</v>
      </c>
      <c r="H80" s="268"/>
      <c r="I80" s="31"/>
      <c r="J80" s="253" t="s">
        <v>43</v>
      </c>
      <c r="K80" s="268" t="s">
        <v>53</v>
      </c>
      <c r="L80" s="268" t="s">
        <v>1</v>
      </c>
      <c r="M80" s="18" t="s">
        <v>35</v>
      </c>
      <c r="N80" s="269"/>
      <c r="O80" s="269">
        <v>0</v>
      </c>
      <c r="P80" s="269"/>
      <c r="Q80" s="268"/>
      <c r="R80" s="270">
        <f>G80*O80</f>
        <v>0</v>
      </c>
      <c r="S80" s="19"/>
      <c r="T80" s="320" t="s">
        <v>290</v>
      </c>
    </row>
    <row r="81" spans="1:20" ht="23.25" customHeight="1" x14ac:dyDescent="0.25">
      <c r="A81" s="331"/>
      <c r="B81" s="348"/>
      <c r="C81" s="331"/>
      <c r="D81" s="331"/>
      <c r="E81" s="331"/>
      <c r="F81" s="268" t="s">
        <v>2</v>
      </c>
      <c r="G81" s="268"/>
      <c r="H81" s="30">
        <v>2</v>
      </c>
      <c r="I81" s="31"/>
      <c r="J81" s="24" t="s">
        <v>44</v>
      </c>
      <c r="K81" s="268" t="s">
        <v>151</v>
      </c>
      <c r="L81" s="268" t="s">
        <v>1</v>
      </c>
      <c r="M81" s="18" t="s">
        <v>35</v>
      </c>
      <c r="N81" s="268"/>
      <c r="O81" s="268"/>
      <c r="P81" s="268">
        <v>0</v>
      </c>
      <c r="Q81" s="268"/>
      <c r="R81" s="270"/>
      <c r="S81" s="23">
        <f>H81*P81+I81*Q81</f>
        <v>0</v>
      </c>
      <c r="T81" s="320"/>
    </row>
    <row r="82" spans="1:20" ht="23.25" customHeight="1" x14ac:dyDescent="0.25">
      <c r="A82" s="333">
        <v>36</v>
      </c>
      <c r="B82" s="402" t="s">
        <v>196</v>
      </c>
      <c r="C82" s="333" t="s">
        <v>191</v>
      </c>
      <c r="D82" s="333" t="s">
        <v>77</v>
      </c>
      <c r="E82" s="333" t="s">
        <v>19</v>
      </c>
      <c r="F82" s="159" t="s">
        <v>1</v>
      </c>
      <c r="G82" s="159">
        <v>2</v>
      </c>
      <c r="H82" s="159"/>
      <c r="I82" s="161"/>
      <c r="J82" s="266" t="s">
        <v>43</v>
      </c>
      <c r="K82" s="159" t="s">
        <v>53</v>
      </c>
      <c r="L82" s="159" t="s">
        <v>1</v>
      </c>
      <c r="M82" s="163" t="s">
        <v>35</v>
      </c>
      <c r="N82" s="159"/>
      <c r="O82" s="159">
        <v>0</v>
      </c>
      <c r="P82" s="159"/>
      <c r="Q82" s="159"/>
      <c r="R82" s="275">
        <f t="shared" ref="R82" si="9">G82*O82</f>
        <v>0</v>
      </c>
      <c r="S82" s="280"/>
      <c r="T82" s="325" t="s">
        <v>290</v>
      </c>
    </row>
    <row r="83" spans="1:20" ht="23.25" customHeight="1" x14ac:dyDescent="0.25">
      <c r="A83" s="334"/>
      <c r="B83" s="403"/>
      <c r="C83" s="334"/>
      <c r="D83" s="334"/>
      <c r="E83" s="334"/>
      <c r="F83" s="159" t="s">
        <v>2</v>
      </c>
      <c r="G83" s="159"/>
      <c r="H83" s="160">
        <v>2</v>
      </c>
      <c r="I83" s="161"/>
      <c r="J83" s="281" t="s">
        <v>44</v>
      </c>
      <c r="K83" s="159" t="s">
        <v>151</v>
      </c>
      <c r="L83" s="159" t="s">
        <v>1</v>
      </c>
      <c r="M83" s="163" t="s">
        <v>35</v>
      </c>
      <c r="N83" s="159"/>
      <c r="O83" s="159"/>
      <c r="P83" s="159">
        <v>0</v>
      </c>
      <c r="Q83" s="159"/>
      <c r="R83" s="159"/>
      <c r="S83" s="280">
        <f t="shared" ref="S83" si="10">H83*P83+I83*Q83</f>
        <v>0</v>
      </c>
      <c r="T83" s="325"/>
    </row>
    <row r="84" spans="1:20" ht="23.25" customHeight="1" x14ac:dyDescent="0.25">
      <c r="A84" s="330">
        <v>37</v>
      </c>
      <c r="B84" s="351" t="s">
        <v>82</v>
      </c>
      <c r="C84" s="330" t="s">
        <v>192</v>
      </c>
      <c r="D84" s="330" t="s">
        <v>197</v>
      </c>
      <c r="E84" s="330" t="s">
        <v>19</v>
      </c>
      <c r="F84" s="268" t="s">
        <v>1</v>
      </c>
      <c r="G84" s="268">
        <v>2</v>
      </c>
      <c r="H84" s="268"/>
      <c r="I84" s="31"/>
      <c r="J84" s="249" t="s">
        <v>70</v>
      </c>
      <c r="K84" s="268" t="s">
        <v>11</v>
      </c>
      <c r="L84" s="268" t="s">
        <v>1</v>
      </c>
      <c r="M84" s="18" t="s">
        <v>96</v>
      </c>
      <c r="N84" s="269"/>
      <c r="O84" s="269">
        <v>1</v>
      </c>
      <c r="P84" s="269"/>
      <c r="Q84" s="268"/>
      <c r="R84" s="270">
        <f>G84*O84</f>
        <v>2</v>
      </c>
      <c r="S84" s="19"/>
      <c r="T84" s="320" t="s">
        <v>291</v>
      </c>
    </row>
    <row r="85" spans="1:20" ht="23.25" customHeight="1" x14ac:dyDescent="0.25">
      <c r="A85" s="331"/>
      <c r="B85" s="348"/>
      <c r="C85" s="331"/>
      <c r="D85" s="331"/>
      <c r="E85" s="331"/>
      <c r="F85" s="268" t="s">
        <v>2</v>
      </c>
      <c r="G85" s="268"/>
      <c r="H85" s="30">
        <v>2</v>
      </c>
      <c r="I85" s="31"/>
      <c r="J85" s="24" t="s">
        <v>67</v>
      </c>
      <c r="K85" s="268" t="s">
        <v>151</v>
      </c>
      <c r="L85" s="268" t="s">
        <v>1</v>
      </c>
      <c r="M85" s="18" t="s">
        <v>96</v>
      </c>
      <c r="N85" s="268"/>
      <c r="O85" s="268"/>
      <c r="P85" s="268">
        <v>1</v>
      </c>
      <c r="Q85" s="268"/>
      <c r="R85" s="268"/>
      <c r="S85" s="23">
        <f>H85*P85+I85*Q85</f>
        <v>2</v>
      </c>
      <c r="T85" s="320"/>
    </row>
    <row r="86" spans="1:20" ht="23.25" customHeight="1" x14ac:dyDescent="0.25">
      <c r="A86" s="333">
        <v>38</v>
      </c>
      <c r="B86" s="402" t="s">
        <v>83</v>
      </c>
      <c r="C86" s="333" t="s">
        <v>191</v>
      </c>
      <c r="D86" s="333" t="s">
        <v>197</v>
      </c>
      <c r="E86" s="333" t="s">
        <v>19</v>
      </c>
      <c r="F86" s="159" t="s">
        <v>1</v>
      </c>
      <c r="G86" s="159">
        <v>3</v>
      </c>
      <c r="H86" s="160"/>
      <c r="I86" s="161"/>
      <c r="J86" s="266" t="s">
        <v>70</v>
      </c>
      <c r="K86" s="159" t="s">
        <v>11</v>
      </c>
      <c r="L86" s="159" t="s">
        <v>1</v>
      </c>
      <c r="M86" s="163" t="s">
        <v>96</v>
      </c>
      <c r="N86" s="274"/>
      <c r="O86" s="274">
        <v>1</v>
      </c>
      <c r="P86" s="274"/>
      <c r="Q86" s="159"/>
      <c r="R86" s="275">
        <f>G86*O86</f>
        <v>3</v>
      </c>
      <c r="S86" s="282"/>
      <c r="T86" s="325" t="s">
        <v>291</v>
      </c>
    </row>
    <row r="87" spans="1:20" ht="23.25" customHeight="1" x14ac:dyDescent="0.25">
      <c r="A87" s="334"/>
      <c r="B87" s="403"/>
      <c r="C87" s="334"/>
      <c r="D87" s="334"/>
      <c r="E87" s="334"/>
      <c r="F87" s="159" t="s">
        <v>2</v>
      </c>
      <c r="G87" s="159"/>
      <c r="H87" s="160">
        <v>2</v>
      </c>
      <c r="I87" s="161"/>
      <c r="J87" s="281" t="s">
        <v>160</v>
      </c>
      <c r="K87" s="159" t="s">
        <v>12</v>
      </c>
      <c r="L87" s="159" t="s">
        <v>1</v>
      </c>
      <c r="M87" s="163" t="s">
        <v>96</v>
      </c>
      <c r="N87" s="159"/>
      <c r="O87" s="159"/>
      <c r="P87" s="159">
        <v>1</v>
      </c>
      <c r="Q87" s="159"/>
      <c r="R87" s="275"/>
      <c r="S87" s="280">
        <f>H87*P87+I87*Q87</f>
        <v>2</v>
      </c>
      <c r="T87" s="325"/>
    </row>
    <row r="88" spans="1:20" ht="23.25" customHeight="1" x14ac:dyDescent="0.25">
      <c r="A88" s="330">
        <v>39</v>
      </c>
      <c r="B88" s="351" t="s">
        <v>198</v>
      </c>
      <c r="C88" s="330" t="s">
        <v>192</v>
      </c>
      <c r="D88" s="330" t="s">
        <v>197</v>
      </c>
      <c r="E88" s="330" t="s">
        <v>19</v>
      </c>
      <c r="F88" s="268" t="s">
        <v>1</v>
      </c>
      <c r="G88" s="268">
        <v>2</v>
      </c>
      <c r="H88" s="30"/>
      <c r="I88" s="31"/>
      <c r="J88" s="253" t="s">
        <v>71</v>
      </c>
      <c r="K88" s="268" t="s">
        <v>11</v>
      </c>
      <c r="L88" s="268" t="s">
        <v>1</v>
      </c>
      <c r="M88" s="18" t="s">
        <v>96</v>
      </c>
      <c r="N88" s="273"/>
      <c r="O88" s="273">
        <v>1</v>
      </c>
      <c r="P88" s="273"/>
      <c r="Q88" s="268"/>
      <c r="R88" s="270">
        <f t="shared" ref="R88" si="11">G88*O88</f>
        <v>2</v>
      </c>
      <c r="S88" s="19"/>
      <c r="T88" s="320" t="s">
        <v>291</v>
      </c>
    </row>
    <row r="89" spans="1:20" ht="23.25" customHeight="1" x14ac:dyDescent="0.25">
      <c r="A89" s="331"/>
      <c r="B89" s="348"/>
      <c r="C89" s="331"/>
      <c r="D89" s="331"/>
      <c r="E89" s="331"/>
      <c r="F89" s="268" t="s">
        <v>2</v>
      </c>
      <c r="G89" s="268"/>
      <c r="H89" s="30">
        <v>2</v>
      </c>
      <c r="I89" s="31"/>
      <c r="J89" s="271" t="s">
        <v>72</v>
      </c>
      <c r="K89" s="268" t="s">
        <v>151</v>
      </c>
      <c r="L89" s="268" t="s">
        <v>1</v>
      </c>
      <c r="M89" s="18" t="s">
        <v>96</v>
      </c>
      <c r="N89" s="268"/>
      <c r="O89" s="268"/>
      <c r="P89" s="268">
        <v>1</v>
      </c>
      <c r="Q89" s="268"/>
      <c r="R89" s="268"/>
      <c r="S89" s="23">
        <f>H89*P89+I89*Q89</f>
        <v>2</v>
      </c>
      <c r="T89" s="320"/>
    </row>
    <row r="90" spans="1:20" ht="23.25" customHeight="1" x14ac:dyDescent="0.25">
      <c r="A90" s="333">
        <v>40</v>
      </c>
      <c r="B90" s="402" t="s">
        <v>199</v>
      </c>
      <c r="C90" s="333" t="s">
        <v>191</v>
      </c>
      <c r="D90" s="333" t="s">
        <v>197</v>
      </c>
      <c r="E90" s="333" t="s">
        <v>19</v>
      </c>
      <c r="F90" s="159" t="s">
        <v>1</v>
      </c>
      <c r="G90" s="159">
        <v>2</v>
      </c>
      <c r="H90" s="160"/>
      <c r="I90" s="161"/>
      <c r="J90" s="266" t="s">
        <v>58</v>
      </c>
      <c r="K90" s="159" t="s">
        <v>11</v>
      </c>
      <c r="L90" s="159" t="s">
        <v>1</v>
      </c>
      <c r="M90" s="163" t="s">
        <v>96</v>
      </c>
      <c r="N90" s="275"/>
      <c r="O90" s="275">
        <v>1</v>
      </c>
      <c r="P90" s="275"/>
      <c r="Q90" s="159"/>
      <c r="R90" s="275">
        <f>G90*O90</f>
        <v>2</v>
      </c>
      <c r="S90" s="282"/>
      <c r="T90" s="325" t="s">
        <v>291</v>
      </c>
    </row>
    <row r="91" spans="1:20" ht="23.25" customHeight="1" x14ac:dyDescent="0.25">
      <c r="A91" s="334"/>
      <c r="B91" s="403"/>
      <c r="C91" s="334"/>
      <c r="D91" s="334"/>
      <c r="E91" s="334"/>
      <c r="F91" s="159" t="s">
        <v>2</v>
      </c>
      <c r="G91" s="159"/>
      <c r="H91" s="160">
        <v>1</v>
      </c>
      <c r="I91" s="159">
        <v>1</v>
      </c>
      <c r="J91" s="281" t="s">
        <v>58</v>
      </c>
      <c r="K91" s="159" t="s">
        <v>11</v>
      </c>
      <c r="L91" s="159" t="s">
        <v>1</v>
      </c>
      <c r="M91" s="163" t="s">
        <v>96</v>
      </c>
      <c r="N91" s="275"/>
      <c r="O91" s="275"/>
      <c r="P91" s="275">
        <v>1</v>
      </c>
      <c r="Q91" s="159">
        <v>1</v>
      </c>
      <c r="R91" s="159"/>
      <c r="S91" s="280">
        <f>H91*P91+I91*Q91</f>
        <v>2</v>
      </c>
      <c r="T91" s="325"/>
    </row>
    <row r="92" spans="1:20" ht="23.25" customHeight="1" x14ac:dyDescent="0.25">
      <c r="A92" s="330">
        <v>41</v>
      </c>
      <c r="B92" s="351" t="s">
        <v>84</v>
      </c>
      <c r="C92" s="330" t="s">
        <v>192</v>
      </c>
      <c r="D92" s="330" t="s">
        <v>197</v>
      </c>
      <c r="E92" s="330" t="s">
        <v>19</v>
      </c>
      <c r="F92" s="268" t="s">
        <v>1</v>
      </c>
      <c r="G92" s="268">
        <v>2</v>
      </c>
      <c r="H92" s="268"/>
      <c r="I92" s="31"/>
      <c r="J92" s="249" t="s">
        <v>70</v>
      </c>
      <c r="K92" s="268" t="s">
        <v>11</v>
      </c>
      <c r="L92" s="268" t="s">
        <v>1</v>
      </c>
      <c r="M92" s="18" t="s">
        <v>96</v>
      </c>
      <c r="N92" s="269"/>
      <c r="O92" s="269">
        <v>0</v>
      </c>
      <c r="P92" s="269"/>
      <c r="Q92" s="268"/>
      <c r="R92" s="270">
        <f>G92*O92</f>
        <v>0</v>
      </c>
      <c r="S92" s="19"/>
      <c r="T92" s="320" t="s">
        <v>291</v>
      </c>
    </row>
    <row r="93" spans="1:20" ht="23.25" customHeight="1" x14ac:dyDescent="0.25">
      <c r="A93" s="331"/>
      <c r="B93" s="348"/>
      <c r="C93" s="331"/>
      <c r="D93" s="331"/>
      <c r="E93" s="331"/>
      <c r="F93" s="268" t="s">
        <v>2</v>
      </c>
      <c r="G93" s="268"/>
      <c r="H93" s="30">
        <v>2</v>
      </c>
      <c r="I93" s="31"/>
      <c r="J93" s="17" t="s">
        <v>160</v>
      </c>
      <c r="K93" s="268" t="s">
        <v>12</v>
      </c>
      <c r="L93" s="268" t="s">
        <v>1</v>
      </c>
      <c r="M93" s="18" t="s">
        <v>96</v>
      </c>
      <c r="N93" s="268"/>
      <c r="O93" s="268"/>
      <c r="P93" s="268">
        <v>0</v>
      </c>
      <c r="Q93" s="268"/>
      <c r="R93" s="270"/>
      <c r="S93" s="23">
        <f>H93*P93+I93*Q93</f>
        <v>0</v>
      </c>
      <c r="T93" s="320"/>
    </row>
    <row r="94" spans="1:20" ht="23.25" customHeight="1" x14ac:dyDescent="0.25">
      <c r="A94" s="333">
        <v>42</v>
      </c>
      <c r="B94" s="402" t="s">
        <v>200</v>
      </c>
      <c r="C94" s="333" t="s">
        <v>191</v>
      </c>
      <c r="D94" s="333" t="s">
        <v>197</v>
      </c>
      <c r="E94" s="333" t="s">
        <v>19</v>
      </c>
      <c r="F94" s="159" t="s">
        <v>1</v>
      </c>
      <c r="G94" s="159">
        <v>2</v>
      </c>
      <c r="H94" s="160"/>
      <c r="I94" s="161"/>
      <c r="J94" s="266" t="s">
        <v>69</v>
      </c>
      <c r="K94" s="159" t="s">
        <v>6</v>
      </c>
      <c r="L94" s="159" t="s">
        <v>9</v>
      </c>
      <c r="M94" s="163" t="s">
        <v>85</v>
      </c>
      <c r="N94" s="274"/>
      <c r="O94" s="274">
        <v>0</v>
      </c>
      <c r="P94" s="274"/>
      <c r="Q94" s="159"/>
      <c r="R94" s="275">
        <f t="shared" ref="R94" si="12">G94*O94</f>
        <v>0</v>
      </c>
      <c r="S94" s="280"/>
      <c r="T94" s="325" t="s">
        <v>291</v>
      </c>
    </row>
    <row r="95" spans="1:20" ht="23.25" customHeight="1" x14ac:dyDescent="0.25">
      <c r="A95" s="334"/>
      <c r="B95" s="403"/>
      <c r="C95" s="334"/>
      <c r="D95" s="334"/>
      <c r="E95" s="334"/>
      <c r="F95" s="159" t="s">
        <v>2</v>
      </c>
      <c r="G95" s="159"/>
      <c r="H95" s="160">
        <v>2</v>
      </c>
      <c r="I95" s="161"/>
      <c r="J95" s="162" t="s">
        <v>72</v>
      </c>
      <c r="K95" s="159" t="s">
        <v>151</v>
      </c>
      <c r="L95" s="159" t="s">
        <v>1</v>
      </c>
      <c r="M95" s="163" t="s">
        <v>96</v>
      </c>
      <c r="N95" s="274"/>
      <c r="O95" s="274"/>
      <c r="P95" s="274">
        <v>0</v>
      </c>
      <c r="Q95" s="159"/>
      <c r="R95" s="159"/>
      <c r="S95" s="280">
        <f t="shared" ref="S95" si="13">H95*P95+I95*Q95</f>
        <v>0</v>
      </c>
      <c r="T95" s="325"/>
    </row>
    <row r="96" spans="1:20" ht="23.25" customHeight="1" x14ac:dyDescent="0.25">
      <c r="A96" s="330">
        <v>43</v>
      </c>
      <c r="B96" s="351" t="s">
        <v>201</v>
      </c>
      <c r="C96" s="330" t="s">
        <v>192</v>
      </c>
      <c r="D96" s="330" t="s">
        <v>197</v>
      </c>
      <c r="E96" s="330" t="s">
        <v>19</v>
      </c>
      <c r="F96" s="268" t="s">
        <v>1</v>
      </c>
      <c r="G96" s="268">
        <v>2</v>
      </c>
      <c r="H96" s="268"/>
      <c r="I96" s="31"/>
      <c r="J96" s="249" t="s">
        <v>66</v>
      </c>
      <c r="K96" s="268" t="s">
        <v>6</v>
      </c>
      <c r="L96" s="268" t="s">
        <v>1</v>
      </c>
      <c r="M96" s="18" t="s">
        <v>96</v>
      </c>
      <c r="N96" s="269"/>
      <c r="O96" s="269">
        <v>0</v>
      </c>
      <c r="P96" s="269"/>
      <c r="Q96" s="268"/>
      <c r="R96" s="270">
        <f>G96*O96</f>
        <v>0</v>
      </c>
      <c r="S96" s="19"/>
      <c r="T96" s="320" t="s">
        <v>291</v>
      </c>
    </row>
    <row r="97" spans="1:20" ht="23.25" customHeight="1" x14ac:dyDescent="0.25">
      <c r="A97" s="331"/>
      <c r="B97" s="348"/>
      <c r="C97" s="331"/>
      <c r="D97" s="331"/>
      <c r="E97" s="331"/>
      <c r="F97" s="268" t="s">
        <v>2</v>
      </c>
      <c r="G97" s="268"/>
      <c r="H97" s="30">
        <v>2</v>
      </c>
      <c r="I97" s="31"/>
      <c r="J97" s="271" t="s">
        <v>67</v>
      </c>
      <c r="K97" s="268" t="s">
        <v>151</v>
      </c>
      <c r="L97" s="268" t="s">
        <v>1</v>
      </c>
      <c r="M97" s="18" t="s">
        <v>96</v>
      </c>
      <c r="N97" s="269"/>
      <c r="O97" s="269"/>
      <c r="P97" s="269">
        <v>0</v>
      </c>
      <c r="Q97" s="268"/>
      <c r="R97" s="270"/>
      <c r="S97" s="23">
        <f>H97*P97+I97*Q97</f>
        <v>0</v>
      </c>
      <c r="T97" s="320"/>
    </row>
    <row r="98" spans="1:20" ht="23.25" customHeight="1" x14ac:dyDescent="0.25">
      <c r="A98" s="333">
        <v>44</v>
      </c>
      <c r="B98" s="402" t="s">
        <v>202</v>
      </c>
      <c r="C98" s="333" t="s">
        <v>191</v>
      </c>
      <c r="D98" s="333" t="s">
        <v>197</v>
      </c>
      <c r="E98" s="333" t="s">
        <v>19</v>
      </c>
      <c r="F98" s="159" t="s">
        <v>1</v>
      </c>
      <c r="G98" s="159">
        <v>2</v>
      </c>
      <c r="H98" s="160"/>
      <c r="I98" s="161"/>
      <c r="J98" s="266" t="s">
        <v>66</v>
      </c>
      <c r="K98" s="159" t="s">
        <v>6</v>
      </c>
      <c r="L98" s="159" t="s">
        <v>1</v>
      </c>
      <c r="M98" s="163" t="s">
        <v>96</v>
      </c>
      <c r="N98" s="274"/>
      <c r="O98" s="274">
        <v>0</v>
      </c>
      <c r="P98" s="274"/>
      <c r="Q98" s="159"/>
      <c r="R98" s="275">
        <f t="shared" ref="R98:R102" si="14">G98*O98</f>
        <v>0</v>
      </c>
      <c r="S98" s="280"/>
      <c r="T98" s="325" t="s">
        <v>291</v>
      </c>
    </row>
    <row r="99" spans="1:20" ht="23.25" customHeight="1" x14ac:dyDescent="0.25">
      <c r="A99" s="334"/>
      <c r="B99" s="403"/>
      <c r="C99" s="334"/>
      <c r="D99" s="334"/>
      <c r="E99" s="334"/>
      <c r="F99" s="159" t="s">
        <v>2</v>
      </c>
      <c r="G99" s="159"/>
      <c r="H99" s="160">
        <v>2</v>
      </c>
      <c r="I99" s="161"/>
      <c r="J99" s="162" t="s">
        <v>160</v>
      </c>
      <c r="K99" s="159" t="s">
        <v>12</v>
      </c>
      <c r="L99" s="159" t="s">
        <v>1</v>
      </c>
      <c r="M99" s="163" t="s">
        <v>96</v>
      </c>
      <c r="N99" s="274"/>
      <c r="O99" s="274"/>
      <c r="P99" s="274">
        <v>0</v>
      </c>
      <c r="Q99" s="159"/>
      <c r="R99" s="275"/>
      <c r="S99" s="280">
        <f t="shared" ref="S99:S103" si="15">H99*P99+I99*Q99</f>
        <v>0</v>
      </c>
      <c r="T99" s="325"/>
    </row>
    <row r="100" spans="1:20" ht="23.25" customHeight="1" x14ac:dyDescent="0.25">
      <c r="A100" s="330">
        <v>45</v>
      </c>
      <c r="B100" s="351" t="s">
        <v>79</v>
      </c>
      <c r="C100" s="330" t="s">
        <v>191</v>
      </c>
      <c r="D100" s="330" t="s">
        <v>203</v>
      </c>
      <c r="E100" s="330" t="s">
        <v>19</v>
      </c>
      <c r="F100" s="268" t="s">
        <v>1</v>
      </c>
      <c r="G100" s="268">
        <v>2</v>
      </c>
      <c r="H100" s="30"/>
      <c r="I100" s="31"/>
      <c r="J100" s="253" t="s">
        <v>73</v>
      </c>
      <c r="K100" s="268" t="s">
        <v>6</v>
      </c>
      <c r="L100" s="268" t="s">
        <v>1</v>
      </c>
      <c r="M100" s="18" t="s">
        <v>96</v>
      </c>
      <c r="N100" s="269"/>
      <c r="O100" s="269">
        <v>1</v>
      </c>
      <c r="P100" s="269"/>
      <c r="Q100" s="268"/>
      <c r="R100" s="270">
        <f t="shared" si="14"/>
        <v>2</v>
      </c>
      <c r="S100" s="23"/>
      <c r="T100" s="320" t="s">
        <v>290</v>
      </c>
    </row>
    <row r="101" spans="1:20" ht="23.25" customHeight="1" x14ac:dyDescent="0.25">
      <c r="A101" s="331"/>
      <c r="B101" s="348"/>
      <c r="C101" s="331"/>
      <c r="D101" s="331"/>
      <c r="E101" s="331"/>
      <c r="F101" s="268" t="s">
        <v>2</v>
      </c>
      <c r="G101" s="268"/>
      <c r="H101" s="30">
        <v>2</v>
      </c>
      <c r="I101" s="31"/>
      <c r="J101" s="271" t="s">
        <v>56</v>
      </c>
      <c r="K101" s="268" t="s">
        <v>17</v>
      </c>
      <c r="L101" s="268" t="s">
        <v>1</v>
      </c>
      <c r="M101" s="18" t="s">
        <v>96</v>
      </c>
      <c r="N101" s="269"/>
      <c r="O101" s="269"/>
      <c r="P101" s="269">
        <v>1</v>
      </c>
      <c r="Q101" s="268"/>
      <c r="R101" s="270"/>
      <c r="S101" s="23">
        <f t="shared" si="15"/>
        <v>2</v>
      </c>
      <c r="T101" s="320"/>
    </row>
    <row r="102" spans="1:20" ht="23.25" customHeight="1" x14ac:dyDescent="0.25">
      <c r="A102" s="333">
        <v>46</v>
      </c>
      <c r="B102" s="402" t="s">
        <v>188</v>
      </c>
      <c r="C102" s="333" t="s">
        <v>192</v>
      </c>
      <c r="D102" s="333" t="s">
        <v>203</v>
      </c>
      <c r="E102" s="333" t="s">
        <v>19</v>
      </c>
      <c r="F102" s="159" t="s">
        <v>1</v>
      </c>
      <c r="G102" s="159">
        <v>2</v>
      </c>
      <c r="H102" s="160"/>
      <c r="I102" s="161"/>
      <c r="J102" s="266" t="s">
        <v>71</v>
      </c>
      <c r="K102" s="159" t="s">
        <v>11</v>
      </c>
      <c r="L102" s="159" t="s">
        <v>1</v>
      </c>
      <c r="M102" s="163" t="s">
        <v>96</v>
      </c>
      <c r="N102" s="274"/>
      <c r="O102" s="274">
        <v>1</v>
      </c>
      <c r="P102" s="274"/>
      <c r="Q102" s="159"/>
      <c r="R102" s="275">
        <f t="shared" si="14"/>
        <v>2</v>
      </c>
      <c r="S102" s="280"/>
      <c r="T102" s="325" t="s">
        <v>291</v>
      </c>
    </row>
    <row r="103" spans="1:20" ht="23.25" customHeight="1" x14ac:dyDescent="0.25">
      <c r="A103" s="334"/>
      <c r="B103" s="403"/>
      <c r="C103" s="334"/>
      <c r="D103" s="334"/>
      <c r="E103" s="334"/>
      <c r="F103" s="159" t="s">
        <v>2</v>
      </c>
      <c r="G103" s="159"/>
      <c r="H103" s="160">
        <v>2</v>
      </c>
      <c r="I103" s="161"/>
      <c r="J103" s="162" t="s">
        <v>72</v>
      </c>
      <c r="K103" s="159" t="s">
        <v>151</v>
      </c>
      <c r="L103" s="159" t="s">
        <v>1</v>
      </c>
      <c r="M103" s="163" t="s">
        <v>96</v>
      </c>
      <c r="N103" s="274"/>
      <c r="O103" s="274"/>
      <c r="P103" s="274">
        <v>1</v>
      </c>
      <c r="Q103" s="159"/>
      <c r="R103" s="159"/>
      <c r="S103" s="280">
        <f t="shared" si="15"/>
        <v>2</v>
      </c>
      <c r="T103" s="325"/>
    </row>
    <row r="104" spans="1:20" ht="23.25" customHeight="1" x14ac:dyDescent="0.25">
      <c r="A104" s="330">
        <v>47</v>
      </c>
      <c r="B104" s="351" t="s">
        <v>76</v>
      </c>
      <c r="C104" s="330" t="s">
        <v>191</v>
      </c>
      <c r="D104" s="330" t="s">
        <v>203</v>
      </c>
      <c r="E104" s="330" t="s">
        <v>19</v>
      </c>
      <c r="F104" s="268" t="s">
        <v>1</v>
      </c>
      <c r="G104" s="268">
        <v>3</v>
      </c>
      <c r="H104" s="30"/>
      <c r="I104" s="31"/>
      <c r="J104" s="253" t="s">
        <v>65</v>
      </c>
      <c r="K104" s="268" t="s">
        <v>11</v>
      </c>
      <c r="L104" s="268" t="s">
        <v>1</v>
      </c>
      <c r="M104" s="18" t="s">
        <v>35</v>
      </c>
      <c r="N104" s="269"/>
      <c r="O104" s="269">
        <v>1</v>
      </c>
      <c r="P104" s="269"/>
      <c r="Q104" s="268"/>
      <c r="R104" s="270">
        <f>G104*O104</f>
        <v>3</v>
      </c>
      <c r="S104" s="19"/>
      <c r="T104" s="320" t="s">
        <v>292</v>
      </c>
    </row>
    <row r="105" spans="1:20" ht="23.25" customHeight="1" x14ac:dyDescent="0.25">
      <c r="A105" s="331"/>
      <c r="B105" s="348"/>
      <c r="C105" s="331"/>
      <c r="D105" s="331"/>
      <c r="E105" s="331"/>
      <c r="F105" s="268" t="s">
        <v>2</v>
      </c>
      <c r="G105" s="268"/>
      <c r="H105" s="30">
        <v>2</v>
      </c>
      <c r="I105" s="31"/>
      <c r="J105" s="276" t="s">
        <v>50</v>
      </c>
      <c r="K105" s="268" t="s">
        <v>151</v>
      </c>
      <c r="L105" s="268" t="s">
        <v>1</v>
      </c>
      <c r="M105" s="18" t="s">
        <v>35</v>
      </c>
      <c r="N105" s="268"/>
      <c r="O105" s="268"/>
      <c r="P105" s="268">
        <v>1</v>
      </c>
      <c r="Q105" s="268"/>
      <c r="R105" s="268"/>
      <c r="S105" s="23">
        <f>H105*P105+I105*Q105</f>
        <v>2</v>
      </c>
      <c r="T105" s="320"/>
    </row>
    <row r="106" spans="1:20" ht="23.25" customHeight="1" x14ac:dyDescent="0.25">
      <c r="A106" s="333">
        <v>48</v>
      </c>
      <c r="B106" s="402" t="s">
        <v>86</v>
      </c>
      <c r="C106" s="333" t="s">
        <v>192</v>
      </c>
      <c r="D106" s="333" t="s">
        <v>203</v>
      </c>
      <c r="E106" s="333" t="s">
        <v>19</v>
      </c>
      <c r="F106" s="159" t="s">
        <v>1</v>
      </c>
      <c r="G106" s="159">
        <v>2</v>
      </c>
      <c r="H106" s="160"/>
      <c r="I106" s="161"/>
      <c r="J106" s="266" t="s">
        <v>38</v>
      </c>
      <c r="K106" s="292" t="s">
        <v>17</v>
      </c>
      <c r="L106" s="159" t="s">
        <v>1</v>
      </c>
      <c r="M106" s="163" t="s">
        <v>35</v>
      </c>
      <c r="N106" s="274"/>
      <c r="O106" s="274">
        <v>1</v>
      </c>
      <c r="P106" s="274"/>
      <c r="Q106" s="159"/>
      <c r="R106" s="275">
        <f>G106*O106</f>
        <v>2</v>
      </c>
      <c r="S106" s="282"/>
      <c r="T106" s="325" t="s">
        <v>289</v>
      </c>
    </row>
    <row r="107" spans="1:20" ht="23.25" customHeight="1" x14ac:dyDescent="0.25">
      <c r="A107" s="334"/>
      <c r="B107" s="403"/>
      <c r="C107" s="334"/>
      <c r="D107" s="334"/>
      <c r="E107" s="334"/>
      <c r="F107" s="159" t="s">
        <v>2</v>
      </c>
      <c r="G107" s="159"/>
      <c r="H107" s="160">
        <v>2</v>
      </c>
      <c r="I107" s="161"/>
      <c r="J107" s="162" t="s">
        <v>38</v>
      </c>
      <c r="K107" s="159" t="s">
        <v>17</v>
      </c>
      <c r="L107" s="159" t="s">
        <v>1</v>
      </c>
      <c r="M107" s="163" t="s">
        <v>35</v>
      </c>
      <c r="N107" s="159"/>
      <c r="O107" s="159"/>
      <c r="P107" s="159">
        <v>1</v>
      </c>
      <c r="Q107" s="159"/>
      <c r="R107" s="159"/>
      <c r="S107" s="280">
        <f>H107*P107+I107*Q107</f>
        <v>2</v>
      </c>
      <c r="T107" s="325"/>
    </row>
    <row r="108" spans="1:20" ht="23.25" customHeight="1" x14ac:dyDescent="0.25">
      <c r="A108" s="330">
        <v>49</v>
      </c>
      <c r="B108" s="351" t="s">
        <v>204</v>
      </c>
      <c r="C108" s="330" t="s">
        <v>191</v>
      </c>
      <c r="D108" s="330" t="s">
        <v>203</v>
      </c>
      <c r="E108" s="330" t="s">
        <v>19</v>
      </c>
      <c r="F108" s="268" t="s">
        <v>1</v>
      </c>
      <c r="G108" s="268">
        <v>2</v>
      </c>
      <c r="H108" s="30"/>
      <c r="I108" s="31"/>
      <c r="J108" s="253" t="s">
        <v>74</v>
      </c>
      <c r="K108" s="268" t="s">
        <v>17</v>
      </c>
      <c r="L108" s="268" t="s">
        <v>1</v>
      </c>
      <c r="M108" s="18" t="s">
        <v>35</v>
      </c>
      <c r="N108" s="269"/>
      <c r="O108" s="269">
        <v>0</v>
      </c>
      <c r="P108" s="269"/>
      <c r="Q108" s="268"/>
      <c r="R108" s="270">
        <f>G108*O108</f>
        <v>0</v>
      </c>
      <c r="S108" s="19"/>
      <c r="T108" s="320" t="s">
        <v>292</v>
      </c>
    </row>
    <row r="109" spans="1:20" ht="23.25" customHeight="1" x14ac:dyDescent="0.25">
      <c r="A109" s="331"/>
      <c r="B109" s="348"/>
      <c r="C109" s="331"/>
      <c r="D109" s="331"/>
      <c r="E109" s="331"/>
      <c r="F109" s="268" t="s">
        <v>2</v>
      </c>
      <c r="G109" s="268"/>
      <c r="H109" s="30">
        <v>2</v>
      </c>
      <c r="I109" s="31"/>
      <c r="J109" s="24" t="s">
        <v>74</v>
      </c>
      <c r="K109" s="268" t="s">
        <v>17</v>
      </c>
      <c r="L109" s="268" t="s">
        <v>1</v>
      </c>
      <c r="M109" s="18" t="s">
        <v>35</v>
      </c>
      <c r="N109" s="268"/>
      <c r="O109" s="268"/>
      <c r="P109" s="268">
        <v>0</v>
      </c>
      <c r="Q109" s="268"/>
      <c r="R109" s="268"/>
      <c r="S109" s="23">
        <f>H109*P109+I109*Q109</f>
        <v>0</v>
      </c>
      <c r="T109" s="320"/>
    </row>
    <row r="110" spans="1:20" ht="23.25" customHeight="1" x14ac:dyDescent="0.25">
      <c r="A110" s="333">
        <v>50</v>
      </c>
      <c r="B110" s="402" t="s">
        <v>205</v>
      </c>
      <c r="C110" s="333" t="s">
        <v>192</v>
      </c>
      <c r="D110" s="333" t="s">
        <v>203</v>
      </c>
      <c r="E110" s="333" t="s">
        <v>19</v>
      </c>
      <c r="F110" s="159" t="s">
        <v>1</v>
      </c>
      <c r="G110" s="159">
        <v>2</v>
      </c>
      <c r="H110" s="160"/>
      <c r="I110" s="161"/>
      <c r="J110" s="266" t="s">
        <v>74</v>
      </c>
      <c r="K110" s="159" t="s">
        <v>17</v>
      </c>
      <c r="L110" s="159" t="s">
        <v>1</v>
      </c>
      <c r="M110" s="163" t="s">
        <v>35</v>
      </c>
      <c r="N110" s="274"/>
      <c r="O110" s="274">
        <v>0</v>
      </c>
      <c r="P110" s="274"/>
      <c r="Q110" s="159"/>
      <c r="R110" s="275">
        <f>G110*O110</f>
        <v>0</v>
      </c>
      <c r="S110" s="282"/>
      <c r="T110" s="325" t="s">
        <v>292</v>
      </c>
    </row>
    <row r="111" spans="1:20" ht="23.25" customHeight="1" x14ac:dyDescent="0.25">
      <c r="A111" s="334"/>
      <c r="B111" s="403"/>
      <c r="C111" s="334"/>
      <c r="D111" s="334"/>
      <c r="E111" s="334"/>
      <c r="F111" s="159" t="s">
        <v>2</v>
      </c>
      <c r="G111" s="159"/>
      <c r="H111" s="160">
        <v>2</v>
      </c>
      <c r="I111" s="161"/>
      <c r="J111" s="281" t="s">
        <v>74</v>
      </c>
      <c r="K111" s="159" t="s">
        <v>17</v>
      </c>
      <c r="L111" s="159" t="s">
        <v>1</v>
      </c>
      <c r="M111" s="163" t="s">
        <v>35</v>
      </c>
      <c r="N111" s="274"/>
      <c r="O111" s="274"/>
      <c r="P111" s="274">
        <v>0</v>
      </c>
      <c r="Q111" s="159"/>
      <c r="R111" s="275"/>
      <c r="S111" s="280">
        <f>H111*P111+I111*Q111</f>
        <v>0</v>
      </c>
      <c r="T111" s="325"/>
    </row>
    <row r="112" spans="1:20" ht="23.25" customHeight="1" x14ac:dyDescent="0.25">
      <c r="A112" s="335">
        <v>51</v>
      </c>
      <c r="B112" s="409" t="s">
        <v>206</v>
      </c>
      <c r="C112" s="335" t="s">
        <v>191</v>
      </c>
      <c r="D112" s="335" t="s">
        <v>203</v>
      </c>
      <c r="E112" s="335" t="s">
        <v>19</v>
      </c>
      <c r="F112" s="268" t="s">
        <v>1</v>
      </c>
      <c r="G112" s="268">
        <v>2</v>
      </c>
      <c r="H112" s="30"/>
      <c r="I112" s="31"/>
      <c r="J112" s="253" t="s">
        <v>73</v>
      </c>
      <c r="K112" s="268" t="s">
        <v>6</v>
      </c>
      <c r="L112" s="268" t="s">
        <v>1</v>
      </c>
      <c r="M112" s="18" t="s">
        <v>35</v>
      </c>
      <c r="N112" s="268"/>
      <c r="O112" s="268">
        <v>0</v>
      </c>
      <c r="P112" s="268"/>
      <c r="Q112" s="268"/>
      <c r="R112" s="268">
        <f t="shared" ref="R112:R132" si="16">G112*O112</f>
        <v>0</v>
      </c>
      <c r="S112" s="23"/>
      <c r="T112" s="320" t="s">
        <v>290</v>
      </c>
    </row>
    <row r="113" spans="1:20" ht="23.25" customHeight="1" x14ac:dyDescent="0.25">
      <c r="A113" s="335"/>
      <c r="B113" s="409"/>
      <c r="C113" s="335"/>
      <c r="D113" s="335"/>
      <c r="E113" s="335"/>
      <c r="F113" s="268" t="s">
        <v>2</v>
      </c>
      <c r="G113" s="268"/>
      <c r="H113" s="30">
        <v>2</v>
      </c>
      <c r="I113" s="31"/>
      <c r="J113" s="272" t="s">
        <v>56</v>
      </c>
      <c r="K113" s="269" t="s">
        <v>17</v>
      </c>
      <c r="L113" s="269" t="s">
        <v>1</v>
      </c>
      <c r="M113" s="55" t="s">
        <v>35</v>
      </c>
      <c r="N113" s="268"/>
      <c r="O113" s="268"/>
      <c r="P113" s="268">
        <v>0</v>
      </c>
      <c r="Q113" s="268"/>
      <c r="R113" s="268"/>
      <c r="S113" s="23">
        <f t="shared" ref="S113:S133" si="17">H113*P113+I113*Q113</f>
        <v>0</v>
      </c>
      <c r="T113" s="320"/>
    </row>
    <row r="114" spans="1:20" ht="23.25" customHeight="1" x14ac:dyDescent="0.25">
      <c r="A114" s="333">
        <v>52</v>
      </c>
      <c r="B114" s="402" t="s">
        <v>207</v>
      </c>
      <c r="C114" s="364" t="s">
        <v>191</v>
      </c>
      <c r="D114" s="364" t="s">
        <v>203</v>
      </c>
      <c r="E114" s="364" t="s">
        <v>19</v>
      </c>
      <c r="F114" s="159" t="s">
        <v>1</v>
      </c>
      <c r="G114" s="159">
        <v>2</v>
      </c>
      <c r="H114" s="160"/>
      <c r="I114" s="161"/>
      <c r="J114" s="266" t="s">
        <v>62</v>
      </c>
      <c r="K114" s="159" t="s">
        <v>53</v>
      </c>
      <c r="L114" s="159" t="s">
        <v>1</v>
      </c>
      <c r="M114" s="163" t="s">
        <v>35</v>
      </c>
      <c r="N114" s="159"/>
      <c r="O114" s="159">
        <v>0</v>
      </c>
      <c r="P114" s="159"/>
      <c r="Q114" s="159"/>
      <c r="R114" s="159">
        <f t="shared" si="16"/>
        <v>0</v>
      </c>
      <c r="S114" s="280"/>
      <c r="T114" s="325" t="s">
        <v>290</v>
      </c>
    </row>
    <row r="115" spans="1:20" ht="23.25" customHeight="1" thickBot="1" x14ac:dyDescent="0.3">
      <c r="A115" s="411"/>
      <c r="B115" s="412"/>
      <c r="C115" s="365"/>
      <c r="D115" s="365"/>
      <c r="E115" s="365"/>
      <c r="F115" s="293" t="s">
        <v>2</v>
      </c>
      <c r="G115" s="294"/>
      <c r="H115" s="295">
        <v>2</v>
      </c>
      <c r="I115" s="296"/>
      <c r="J115" s="297" t="s">
        <v>159</v>
      </c>
      <c r="K115" s="298" t="s">
        <v>151</v>
      </c>
      <c r="L115" s="298" t="s">
        <v>1</v>
      </c>
      <c r="M115" s="299" t="s">
        <v>35</v>
      </c>
      <c r="N115" s="294"/>
      <c r="O115" s="294"/>
      <c r="P115" s="294">
        <v>0</v>
      </c>
      <c r="Q115" s="294"/>
      <c r="R115" s="298"/>
      <c r="S115" s="300">
        <f t="shared" si="17"/>
        <v>0</v>
      </c>
      <c r="T115" s="326"/>
    </row>
    <row r="116" spans="1:20" ht="23.25" customHeight="1" x14ac:dyDescent="0.25">
      <c r="A116" s="366">
        <v>53</v>
      </c>
      <c r="B116" s="413" t="s">
        <v>236</v>
      </c>
      <c r="C116" s="328" t="s">
        <v>192</v>
      </c>
      <c r="D116" s="328" t="s">
        <v>77</v>
      </c>
      <c r="E116" s="366" t="s">
        <v>19</v>
      </c>
      <c r="F116" s="188" t="s">
        <v>1</v>
      </c>
      <c r="G116" s="186">
        <v>2</v>
      </c>
      <c r="H116" s="42"/>
      <c r="I116" s="81"/>
      <c r="J116" s="254" t="s">
        <v>65</v>
      </c>
      <c r="K116" s="221" t="s">
        <v>11</v>
      </c>
      <c r="L116" s="221" t="s">
        <v>1</v>
      </c>
      <c r="M116" s="73" t="s">
        <v>35</v>
      </c>
      <c r="N116" s="177"/>
      <c r="O116" s="177">
        <v>0</v>
      </c>
      <c r="P116" s="177"/>
      <c r="Q116" s="177"/>
      <c r="R116" s="177">
        <f t="shared" si="16"/>
        <v>0</v>
      </c>
      <c r="S116" s="189"/>
      <c r="T116" s="322" t="s">
        <v>292</v>
      </c>
    </row>
    <row r="117" spans="1:20" ht="23.25" customHeight="1" x14ac:dyDescent="0.25">
      <c r="A117" s="337"/>
      <c r="B117" s="379"/>
      <c r="C117" s="329"/>
      <c r="D117" s="329"/>
      <c r="E117" s="337"/>
      <c r="F117" s="175" t="s">
        <v>2</v>
      </c>
      <c r="G117" s="186"/>
      <c r="H117" s="42">
        <v>2</v>
      </c>
      <c r="I117" s="81"/>
      <c r="J117" s="41" t="s">
        <v>74</v>
      </c>
      <c r="K117" s="221" t="s">
        <v>17</v>
      </c>
      <c r="L117" s="221" t="s">
        <v>1</v>
      </c>
      <c r="M117" s="73" t="s">
        <v>35</v>
      </c>
      <c r="N117" s="175"/>
      <c r="O117" s="175"/>
      <c r="P117" s="175">
        <v>0</v>
      </c>
      <c r="Q117" s="175"/>
      <c r="R117" s="175"/>
      <c r="S117" s="40">
        <f t="shared" si="17"/>
        <v>0</v>
      </c>
      <c r="T117" s="317"/>
    </row>
    <row r="118" spans="1:20" ht="23.25" customHeight="1" x14ac:dyDescent="0.25">
      <c r="A118" s="338">
        <v>54</v>
      </c>
      <c r="B118" s="414" t="s">
        <v>237</v>
      </c>
      <c r="C118" s="328" t="s">
        <v>192</v>
      </c>
      <c r="D118" s="328" t="s">
        <v>77</v>
      </c>
      <c r="E118" s="338" t="s">
        <v>19</v>
      </c>
      <c r="F118" s="175" t="s">
        <v>1</v>
      </c>
      <c r="G118" s="186">
        <v>2</v>
      </c>
      <c r="H118" s="42"/>
      <c r="I118" s="81"/>
      <c r="J118" s="255" t="s">
        <v>65</v>
      </c>
      <c r="K118" s="221" t="s">
        <v>11</v>
      </c>
      <c r="L118" s="221" t="s">
        <v>1</v>
      </c>
      <c r="M118" s="73" t="s">
        <v>35</v>
      </c>
      <c r="N118" s="175"/>
      <c r="O118" s="175">
        <v>0</v>
      </c>
      <c r="P118" s="175"/>
      <c r="Q118" s="175"/>
      <c r="R118" s="175">
        <f t="shared" si="16"/>
        <v>0</v>
      </c>
      <c r="S118" s="40"/>
      <c r="T118" s="317" t="s">
        <v>292</v>
      </c>
    </row>
    <row r="119" spans="1:20" ht="23.25" customHeight="1" x14ac:dyDescent="0.25">
      <c r="A119" s="338"/>
      <c r="B119" s="414"/>
      <c r="C119" s="329"/>
      <c r="D119" s="329"/>
      <c r="E119" s="338"/>
      <c r="F119" s="175" t="s">
        <v>2</v>
      </c>
      <c r="G119" s="186"/>
      <c r="H119" s="42">
        <v>2</v>
      </c>
      <c r="I119" s="81"/>
      <c r="J119" s="41" t="s">
        <v>74</v>
      </c>
      <c r="K119" s="221" t="s">
        <v>17</v>
      </c>
      <c r="L119" s="221" t="s">
        <v>1</v>
      </c>
      <c r="M119" s="73" t="s">
        <v>35</v>
      </c>
      <c r="N119" s="175"/>
      <c r="O119" s="175"/>
      <c r="P119" s="175">
        <v>0</v>
      </c>
      <c r="Q119" s="175"/>
      <c r="R119" s="175"/>
      <c r="S119" s="40">
        <f t="shared" si="17"/>
        <v>0</v>
      </c>
      <c r="T119" s="317"/>
    </row>
    <row r="120" spans="1:20" ht="23.25" customHeight="1" x14ac:dyDescent="0.25">
      <c r="A120" s="338">
        <v>55</v>
      </c>
      <c r="B120" s="414" t="s">
        <v>238</v>
      </c>
      <c r="C120" s="328" t="s">
        <v>192</v>
      </c>
      <c r="D120" s="328" t="s">
        <v>77</v>
      </c>
      <c r="E120" s="338" t="s">
        <v>19</v>
      </c>
      <c r="F120" s="175" t="s">
        <v>1</v>
      </c>
      <c r="G120" s="186">
        <v>2</v>
      </c>
      <c r="H120" s="186"/>
      <c r="I120" s="81"/>
      <c r="J120" s="255" t="s">
        <v>73</v>
      </c>
      <c r="K120" s="205" t="s">
        <v>6</v>
      </c>
      <c r="L120" s="205" t="s">
        <v>1</v>
      </c>
      <c r="M120" s="73" t="s">
        <v>35</v>
      </c>
      <c r="N120" s="175"/>
      <c r="O120" s="175">
        <v>0</v>
      </c>
      <c r="P120" s="175"/>
      <c r="Q120" s="175"/>
      <c r="R120" s="175">
        <f t="shared" si="16"/>
        <v>0</v>
      </c>
      <c r="S120" s="190"/>
      <c r="T120" s="317" t="s">
        <v>290</v>
      </c>
    </row>
    <row r="121" spans="1:20" ht="23.25" customHeight="1" x14ac:dyDescent="0.25">
      <c r="A121" s="338"/>
      <c r="B121" s="414"/>
      <c r="C121" s="329"/>
      <c r="D121" s="329"/>
      <c r="E121" s="338"/>
      <c r="F121" s="175" t="s">
        <v>2</v>
      </c>
      <c r="G121" s="186"/>
      <c r="H121" s="42">
        <v>2</v>
      </c>
      <c r="I121" s="81"/>
      <c r="J121" s="207" t="s">
        <v>56</v>
      </c>
      <c r="K121" s="205" t="s">
        <v>17</v>
      </c>
      <c r="L121" s="204" t="s">
        <v>1</v>
      </c>
      <c r="M121" s="209" t="s">
        <v>35</v>
      </c>
      <c r="N121" s="175"/>
      <c r="O121" s="175"/>
      <c r="P121" s="175">
        <v>0</v>
      </c>
      <c r="Q121" s="175"/>
      <c r="R121" s="175"/>
      <c r="S121" s="40">
        <f t="shared" si="17"/>
        <v>0</v>
      </c>
      <c r="T121" s="317"/>
    </row>
    <row r="122" spans="1:20" ht="23.25" customHeight="1" x14ac:dyDescent="0.25">
      <c r="A122" s="338">
        <v>56</v>
      </c>
      <c r="B122" s="414" t="s">
        <v>239</v>
      </c>
      <c r="C122" s="328" t="s">
        <v>192</v>
      </c>
      <c r="D122" s="328" t="s">
        <v>77</v>
      </c>
      <c r="E122" s="338" t="s">
        <v>19</v>
      </c>
      <c r="F122" s="175" t="s">
        <v>1</v>
      </c>
      <c r="G122" s="186">
        <v>2</v>
      </c>
      <c r="H122" s="186"/>
      <c r="I122" s="81"/>
      <c r="J122" s="255" t="s">
        <v>80</v>
      </c>
      <c r="K122" s="205" t="s">
        <v>6</v>
      </c>
      <c r="L122" s="205" t="s">
        <v>1</v>
      </c>
      <c r="M122" s="73" t="s">
        <v>35</v>
      </c>
      <c r="N122" s="175"/>
      <c r="O122" s="175">
        <v>0</v>
      </c>
      <c r="P122" s="175"/>
      <c r="Q122" s="175"/>
      <c r="R122" s="175">
        <f t="shared" si="16"/>
        <v>0</v>
      </c>
      <c r="S122" s="40"/>
      <c r="T122" s="317" t="s">
        <v>290</v>
      </c>
    </row>
    <row r="123" spans="1:20" ht="23.25" customHeight="1" x14ac:dyDescent="0.25">
      <c r="A123" s="338"/>
      <c r="B123" s="414"/>
      <c r="C123" s="329"/>
      <c r="D123" s="329"/>
      <c r="E123" s="338"/>
      <c r="F123" s="175" t="s">
        <v>2</v>
      </c>
      <c r="G123" s="186"/>
      <c r="H123" s="42">
        <v>2</v>
      </c>
      <c r="I123" s="81"/>
      <c r="J123" s="207" t="s">
        <v>56</v>
      </c>
      <c r="K123" s="205" t="s">
        <v>17</v>
      </c>
      <c r="L123" s="204" t="s">
        <v>1</v>
      </c>
      <c r="M123" s="209" t="s">
        <v>35</v>
      </c>
      <c r="N123" s="175"/>
      <c r="O123" s="175"/>
      <c r="P123" s="175">
        <v>0</v>
      </c>
      <c r="Q123" s="175"/>
      <c r="R123" s="175"/>
      <c r="S123" s="40">
        <f t="shared" si="17"/>
        <v>0</v>
      </c>
      <c r="T123" s="317"/>
    </row>
    <row r="124" spans="1:20" ht="23.25" customHeight="1" x14ac:dyDescent="0.25">
      <c r="A124" s="338">
        <v>57</v>
      </c>
      <c r="B124" s="414" t="s">
        <v>230</v>
      </c>
      <c r="C124" s="328" t="s">
        <v>192</v>
      </c>
      <c r="D124" s="328" t="s">
        <v>232</v>
      </c>
      <c r="E124" s="338" t="s">
        <v>19</v>
      </c>
      <c r="F124" s="175" t="s">
        <v>1</v>
      </c>
      <c r="G124" s="186">
        <v>2</v>
      </c>
      <c r="H124" s="42"/>
      <c r="I124" s="81"/>
      <c r="J124" s="255" t="s">
        <v>71</v>
      </c>
      <c r="K124" s="234" t="s">
        <v>11</v>
      </c>
      <c r="L124" s="234" t="s">
        <v>1</v>
      </c>
      <c r="M124" s="73" t="s">
        <v>96</v>
      </c>
      <c r="N124" s="228"/>
      <c r="O124" s="175">
        <v>0</v>
      </c>
      <c r="P124" s="175"/>
      <c r="Q124" s="175"/>
      <c r="R124" s="175">
        <f t="shared" si="16"/>
        <v>0</v>
      </c>
      <c r="S124" s="40"/>
      <c r="T124" s="317" t="s">
        <v>291</v>
      </c>
    </row>
    <row r="125" spans="1:20" ht="23.25" customHeight="1" x14ac:dyDescent="0.25">
      <c r="A125" s="338"/>
      <c r="B125" s="414"/>
      <c r="C125" s="329"/>
      <c r="D125" s="329"/>
      <c r="E125" s="338"/>
      <c r="F125" s="175" t="s">
        <v>2</v>
      </c>
      <c r="G125" s="186"/>
      <c r="H125" s="42">
        <v>2</v>
      </c>
      <c r="I125" s="81"/>
      <c r="J125" s="207" t="s">
        <v>72</v>
      </c>
      <c r="K125" s="205" t="s">
        <v>151</v>
      </c>
      <c r="L125" s="205" t="s">
        <v>1</v>
      </c>
      <c r="M125" s="73" t="s">
        <v>96</v>
      </c>
      <c r="N125" s="228"/>
      <c r="O125" s="175"/>
      <c r="P125" s="175">
        <v>0</v>
      </c>
      <c r="Q125" s="175"/>
      <c r="R125" s="175"/>
      <c r="S125" s="40">
        <f t="shared" si="17"/>
        <v>0</v>
      </c>
      <c r="T125" s="317"/>
    </row>
    <row r="126" spans="1:20" ht="23.25" customHeight="1" x14ac:dyDescent="0.25">
      <c r="A126" s="338">
        <v>58</v>
      </c>
      <c r="B126" s="414" t="s">
        <v>231</v>
      </c>
      <c r="C126" s="328" t="s">
        <v>192</v>
      </c>
      <c r="D126" s="328" t="s">
        <v>232</v>
      </c>
      <c r="E126" s="338" t="s">
        <v>19</v>
      </c>
      <c r="F126" s="175" t="s">
        <v>1</v>
      </c>
      <c r="G126" s="186">
        <v>2</v>
      </c>
      <c r="H126" s="186"/>
      <c r="I126" s="81"/>
      <c r="J126" s="255" t="s">
        <v>58</v>
      </c>
      <c r="K126" s="205" t="s">
        <v>11</v>
      </c>
      <c r="L126" s="205" t="s">
        <v>1</v>
      </c>
      <c r="M126" s="73" t="s">
        <v>96</v>
      </c>
      <c r="N126" s="228"/>
      <c r="O126" s="175">
        <v>0</v>
      </c>
      <c r="P126" s="175"/>
      <c r="Q126" s="175"/>
      <c r="R126" s="175">
        <f t="shared" si="16"/>
        <v>0</v>
      </c>
      <c r="S126" s="40"/>
      <c r="T126" s="317" t="s">
        <v>291</v>
      </c>
    </row>
    <row r="127" spans="1:20" ht="23.25" customHeight="1" x14ac:dyDescent="0.25">
      <c r="A127" s="338"/>
      <c r="B127" s="414"/>
      <c r="C127" s="329"/>
      <c r="D127" s="329"/>
      <c r="E127" s="338"/>
      <c r="F127" s="175" t="s">
        <v>2</v>
      </c>
      <c r="G127" s="186"/>
      <c r="H127" s="42">
        <v>2</v>
      </c>
      <c r="I127" s="81"/>
      <c r="J127" s="41" t="s">
        <v>58</v>
      </c>
      <c r="K127" s="205" t="s">
        <v>11</v>
      </c>
      <c r="L127" s="205" t="s">
        <v>1</v>
      </c>
      <c r="M127" s="73" t="s">
        <v>96</v>
      </c>
      <c r="N127" s="228"/>
      <c r="O127" s="175"/>
      <c r="P127" s="175">
        <v>0</v>
      </c>
      <c r="Q127" s="175"/>
      <c r="R127" s="175"/>
      <c r="S127" s="40">
        <f t="shared" si="17"/>
        <v>0</v>
      </c>
      <c r="T127" s="317"/>
    </row>
    <row r="128" spans="1:20" ht="23.25" customHeight="1" x14ac:dyDescent="0.25">
      <c r="A128" s="338">
        <v>59</v>
      </c>
      <c r="B128" s="414" t="s">
        <v>240</v>
      </c>
      <c r="C128" s="328" t="s">
        <v>192</v>
      </c>
      <c r="D128" s="328" t="s">
        <v>232</v>
      </c>
      <c r="E128" s="338" t="s">
        <v>19</v>
      </c>
      <c r="F128" s="175" t="s">
        <v>1</v>
      </c>
      <c r="G128" s="186">
        <v>2</v>
      </c>
      <c r="H128" s="186"/>
      <c r="I128" s="81"/>
      <c r="J128" s="255" t="s">
        <v>69</v>
      </c>
      <c r="K128" s="234" t="s">
        <v>6</v>
      </c>
      <c r="L128" s="234" t="s">
        <v>9</v>
      </c>
      <c r="M128" s="73" t="s">
        <v>85</v>
      </c>
      <c r="N128" s="228"/>
      <c r="O128" s="175">
        <v>0</v>
      </c>
      <c r="P128" s="175"/>
      <c r="Q128" s="175"/>
      <c r="R128" s="175">
        <f t="shared" si="16"/>
        <v>0</v>
      </c>
      <c r="S128" s="40"/>
      <c r="T128" s="317" t="s">
        <v>291</v>
      </c>
    </row>
    <row r="129" spans="1:20" ht="23.25" customHeight="1" x14ac:dyDescent="0.25">
      <c r="A129" s="338"/>
      <c r="B129" s="414"/>
      <c r="C129" s="329"/>
      <c r="D129" s="329"/>
      <c r="E129" s="338"/>
      <c r="F129" s="175" t="s">
        <v>2</v>
      </c>
      <c r="G129" s="186"/>
      <c r="H129" s="42">
        <v>2</v>
      </c>
      <c r="I129" s="81"/>
      <c r="J129" s="207" t="s">
        <v>72</v>
      </c>
      <c r="K129" s="205" t="s">
        <v>151</v>
      </c>
      <c r="L129" s="205" t="s">
        <v>1</v>
      </c>
      <c r="M129" s="73" t="s">
        <v>96</v>
      </c>
      <c r="N129" s="228"/>
      <c r="O129" s="175"/>
      <c r="P129" s="175">
        <v>0</v>
      </c>
      <c r="Q129" s="175"/>
      <c r="R129" s="175"/>
      <c r="S129" s="40">
        <f t="shared" si="17"/>
        <v>0</v>
      </c>
      <c r="T129" s="317"/>
    </row>
    <row r="130" spans="1:20" ht="23.25" customHeight="1" x14ac:dyDescent="0.25">
      <c r="A130" s="338">
        <v>60</v>
      </c>
      <c r="B130" s="414" t="s">
        <v>241</v>
      </c>
      <c r="C130" s="328" t="s">
        <v>192</v>
      </c>
      <c r="D130" s="328" t="s">
        <v>232</v>
      </c>
      <c r="E130" s="338" t="s">
        <v>19</v>
      </c>
      <c r="F130" s="175" t="s">
        <v>1</v>
      </c>
      <c r="G130" s="186">
        <v>2</v>
      </c>
      <c r="H130" s="42"/>
      <c r="I130" s="81"/>
      <c r="J130" s="252" t="s">
        <v>70</v>
      </c>
      <c r="K130" s="205" t="s">
        <v>11</v>
      </c>
      <c r="L130" s="205" t="s">
        <v>1</v>
      </c>
      <c r="M130" s="73" t="s">
        <v>96</v>
      </c>
      <c r="N130" s="175"/>
      <c r="O130" s="175">
        <v>0</v>
      </c>
      <c r="P130" s="175"/>
      <c r="Q130" s="175"/>
      <c r="R130" s="175">
        <f t="shared" si="16"/>
        <v>0</v>
      </c>
      <c r="S130" s="40"/>
      <c r="T130" s="317" t="s">
        <v>291</v>
      </c>
    </row>
    <row r="131" spans="1:20" ht="23.25" customHeight="1" x14ac:dyDescent="0.25">
      <c r="A131" s="338"/>
      <c r="B131" s="414"/>
      <c r="C131" s="329"/>
      <c r="D131" s="329"/>
      <c r="E131" s="338"/>
      <c r="F131" s="175" t="s">
        <v>2</v>
      </c>
      <c r="G131" s="186"/>
      <c r="H131" s="42">
        <v>2</v>
      </c>
      <c r="I131" s="81"/>
      <c r="J131" s="15" t="s">
        <v>160</v>
      </c>
      <c r="K131" s="205" t="s">
        <v>12</v>
      </c>
      <c r="L131" s="205" t="s">
        <v>1</v>
      </c>
      <c r="M131" s="73" t="s">
        <v>96</v>
      </c>
      <c r="N131" s="175"/>
      <c r="O131" s="175"/>
      <c r="P131" s="175">
        <v>0</v>
      </c>
      <c r="Q131" s="175"/>
      <c r="R131" s="175"/>
      <c r="S131" s="40">
        <f t="shared" si="17"/>
        <v>0</v>
      </c>
      <c r="T131" s="317"/>
    </row>
    <row r="132" spans="1:20" ht="23.25" customHeight="1" x14ac:dyDescent="0.25">
      <c r="A132" s="337">
        <v>61</v>
      </c>
      <c r="B132" s="379" t="s">
        <v>242</v>
      </c>
      <c r="C132" s="328" t="s">
        <v>192</v>
      </c>
      <c r="D132" s="328" t="s">
        <v>232</v>
      </c>
      <c r="E132" s="337" t="s">
        <v>19</v>
      </c>
      <c r="F132" s="175" t="s">
        <v>1</v>
      </c>
      <c r="G132" s="186">
        <v>2</v>
      </c>
      <c r="H132" s="42"/>
      <c r="I132" s="81"/>
      <c r="J132" s="255" t="s">
        <v>71</v>
      </c>
      <c r="K132" s="205" t="s">
        <v>11</v>
      </c>
      <c r="L132" s="205" t="s">
        <v>1</v>
      </c>
      <c r="M132" s="73" t="s">
        <v>96</v>
      </c>
      <c r="N132" s="175"/>
      <c r="O132" s="175">
        <v>0</v>
      </c>
      <c r="P132" s="175"/>
      <c r="Q132" s="175"/>
      <c r="R132" s="175">
        <f t="shared" si="16"/>
        <v>0</v>
      </c>
      <c r="S132" s="40"/>
      <c r="T132" s="317" t="s">
        <v>291</v>
      </c>
    </row>
    <row r="133" spans="1:20" ht="23.25" customHeight="1" thickBot="1" x14ac:dyDescent="0.3">
      <c r="A133" s="367"/>
      <c r="B133" s="415"/>
      <c r="C133" s="367"/>
      <c r="D133" s="367"/>
      <c r="E133" s="367"/>
      <c r="F133" s="124" t="s">
        <v>2</v>
      </c>
      <c r="G133" s="187"/>
      <c r="H133" s="192">
        <v>2</v>
      </c>
      <c r="I133" s="193"/>
      <c r="J133" s="220" t="s">
        <v>160</v>
      </c>
      <c r="K133" s="206" t="s">
        <v>12</v>
      </c>
      <c r="L133" s="206" t="s">
        <v>1</v>
      </c>
      <c r="M133" s="191" t="s">
        <v>96</v>
      </c>
      <c r="N133" s="180"/>
      <c r="O133" s="180"/>
      <c r="P133" s="180">
        <v>0</v>
      </c>
      <c r="Q133" s="180"/>
      <c r="R133" s="180"/>
      <c r="S133" s="194">
        <f t="shared" si="17"/>
        <v>0</v>
      </c>
      <c r="T133" s="318"/>
    </row>
    <row r="134" spans="1:20" ht="23.25" customHeight="1" x14ac:dyDescent="0.25">
      <c r="A134" s="336">
        <v>62</v>
      </c>
      <c r="B134" s="410" t="s">
        <v>87</v>
      </c>
      <c r="C134" s="375" t="s">
        <v>88</v>
      </c>
      <c r="D134" s="336" t="s">
        <v>154</v>
      </c>
      <c r="E134" s="336" t="s">
        <v>19</v>
      </c>
      <c r="F134" s="167" t="s">
        <v>1</v>
      </c>
      <c r="G134" s="147">
        <v>3</v>
      </c>
      <c r="H134" s="168"/>
      <c r="I134" s="169"/>
      <c r="J134" s="257" t="s">
        <v>47</v>
      </c>
      <c r="K134" s="147" t="s">
        <v>6</v>
      </c>
      <c r="L134" s="176" t="s">
        <v>1</v>
      </c>
      <c r="M134" s="56" t="s">
        <v>35</v>
      </c>
      <c r="N134" s="213"/>
      <c r="O134" s="147">
        <v>1</v>
      </c>
      <c r="P134" s="147"/>
      <c r="Q134" s="147"/>
      <c r="R134" s="147">
        <f>G134*O134</f>
        <v>3</v>
      </c>
      <c r="S134" s="170"/>
      <c r="T134" s="248" t="s">
        <v>293</v>
      </c>
    </row>
    <row r="135" spans="1:20" ht="23.25" customHeight="1" x14ac:dyDescent="0.25">
      <c r="A135" s="336"/>
      <c r="B135" s="410"/>
      <c r="C135" s="375"/>
      <c r="D135" s="336"/>
      <c r="E135" s="336"/>
      <c r="F135" s="167" t="s">
        <v>1</v>
      </c>
      <c r="G135" s="147">
        <v>3</v>
      </c>
      <c r="H135" s="168"/>
      <c r="I135" s="169"/>
      <c r="J135" s="257" t="s">
        <v>71</v>
      </c>
      <c r="K135" s="153" t="s">
        <v>11</v>
      </c>
      <c r="L135" s="146" t="s">
        <v>1</v>
      </c>
      <c r="M135" s="171" t="s">
        <v>35</v>
      </c>
      <c r="N135" s="214"/>
      <c r="O135" s="153">
        <v>1</v>
      </c>
      <c r="P135" s="153"/>
      <c r="Q135" s="147"/>
      <c r="R135" s="147">
        <f>G135*O135</f>
        <v>3</v>
      </c>
      <c r="S135" s="19"/>
      <c r="T135" s="247" t="s">
        <v>294</v>
      </c>
    </row>
    <row r="136" spans="1:20" ht="23.25" customHeight="1" x14ac:dyDescent="0.25">
      <c r="A136" s="336"/>
      <c r="B136" s="410"/>
      <c r="C136" s="375"/>
      <c r="D136" s="336"/>
      <c r="E136" s="336"/>
      <c r="F136" s="167" t="s">
        <v>1</v>
      </c>
      <c r="G136" s="147">
        <v>3</v>
      </c>
      <c r="H136" s="168"/>
      <c r="I136" s="169"/>
      <c r="J136" s="257" t="s">
        <v>73</v>
      </c>
      <c r="K136" s="153" t="s">
        <v>6</v>
      </c>
      <c r="L136" s="145" t="s">
        <v>1</v>
      </c>
      <c r="M136" s="55" t="s">
        <v>35</v>
      </c>
      <c r="N136" s="214"/>
      <c r="O136" s="153">
        <v>1</v>
      </c>
      <c r="P136" s="153"/>
      <c r="Q136" s="147"/>
      <c r="R136" s="147">
        <f>G136*O136</f>
        <v>3</v>
      </c>
      <c r="S136" s="19"/>
      <c r="T136" s="247" t="s">
        <v>295</v>
      </c>
    </row>
    <row r="137" spans="1:20" ht="23.25" customHeight="1" x14ac:dyDescent="0.25">
      <c r="A137" s="336"/>
      <c r="B137" s="410"/>
      <c r="C137" s="375"/>
      <c r="D137" s="336"/>
      <c r="E137" s="336"/>
      <c r="F137" s="167" t="s">
        <v>2</v>
      </c>
      <c r="G137" s="147"/>
      <c r="H137" s="278">
        <v>2</v>
      </c>
      <c r="I137" s="169"/>
      <c r="J137" s="144" t="s">
        <v>48</v>
      </c>
      <c r="K137" s="153" t="s">
        <v>17</v>
      </c>
      <c r="L137" s="153" t="s">
        <v>1</v>
      </c>
      <c r="M137" s="18" t="s">
        <v>35</v>
      </c>
      <c r="N137" s="214"/>
      <c r="O137" s="153"/>
      <c r="P137" s="153">
        <v>1</v>
      </c>
      <c r="Q137" s="147"/>
      <c r="R137" s="153"/>
      <c r="S137" s="23">
        <f>H137*P137+I137*Q137</f>
        <v>2</v>
      </c>
      <c r="T137" s="247" t="s">
        <v>293</v>
      </c>
    </row>
    <row r="138" spans="1:20" ht="23.25" customHeight="1" x14ac:dyDescent="0.25">
      <c r="A138" s="336"/>
      <c r="B138" s="410"/>
      <c r="C138" s="375"/>
      <c r="D138" s="336"/>
      <c r="E138" s="336"/>
      <c r="F138" s="167" t="s">
        <v>2</v>
      </c>
      <c r="G138" s="147"/>
      <c r="H138" s="278">
        <v>2</v>
      </c>
      <c r="I138" s="169"/>
      <c r="J138" s="144" t="s">
        <v>72</v>
      </c>
      <c r="K138" s="153" t="s">
        <v>151</v>
      </c>
      <c r="L138" s="147" t="s">
        <v>1</v>
      </c>
      <c r="M138" s="56" t="s">
        <v>35</v>
      </c>
      <c r="N138" s="214"/>
      <c r="O138" s="153"/>
      <c r="P138" s="153">
        <v>1</v>
      </c>
      <c r="Q138" s="147"/>
      <c r="R138" s="153"/>
      <c r="S138" s="23">
        <f>H138*P138+I138*Q138</f>
        <v>2</v>
      </c>
      <c r="T138" s="247" t="s">
        <v>294</v>
      </c>
    </row>
    <row r="139" spans="1:20" ht="23.25" customHeight="1" x14ac:dyDescent="0.25">
      <c r="A139" s="331"/>
      <c r="B139" s="348"/>
      <c r="C139" s="350"/>
      <c r="D139" s="331"/>
      <c r="E139" s="331"/>
      <c r="F139" s="16" t="s">
        <v>2</v>
      </c>
      <c r="G139" s="153"/>
      <c r="H139" s="279">
        <v>2</v>
      </c>
      <c r="I139" s="172"/>
      <c r="J139" s="155" t="s">
        <v>56</v>
      </c>
      <c r="K139" s="153" t="s">
        <v>17</v>
      </c>
      <c r="L139" s="147" t="s">
        <v>1</v>
      </c>
      <c r="M139" s="56" t="s">
        <v>35</v>
      </c>
      <c r="N139" s="212"/>
      <c r="O139" s="145"/>
      <c r="P139" s="145">
        <v>1</v>
      </c>
      <c r="Q139" s="153"/>
      <c r="R139" s="153"/>
      <c r="S139" s="23">
        <f>H139*P139+I139*Q139</f>
        <v>2</v>
      </c>
      <c r="T139" s="247" t="s">
        <v>295</v>
      </c>
    </row>
    <row r="140" spans="1:20" ht="23.25" customHeight="1" x14ac:dyDescent="0.25">
      <c r="A140" s="328">
        <v>63</v>
      </c>
      <c r="B140" s="352" t="s">
        <v>89</v>
      </c>
      <c r="C140" s="328" t="s">
        <v>88</v>
      </c>
      <c r="D140" s="328" t="s">
        <v>90</v>
      </c>
      <c r="E140" s="328" t="s">
        <v>19</v>
      </c>
      <c r="F140" s="151" t="s">
        <v>1</v>
      </c>
      <c r="G140" s="151">
        <v>3</v>
      </c>
      <c r="H140" s="151"/>
      <c r="I140" s="81"/>
      <c r="J140" s="254" t="s">
        <v>56</v>
      </c>
      <c r="K140" s="14" t="s">
        <v>17</v>
      </c>
      <c r="L140" s="151" t="s">
        <v>95</v>
      </c>
      <c r="M140" s="73" t="s">
        <v>35</v>
      </c>
      <c r="N140" s="210"/>
      <c r="O140" s="148">
        <v>1</v>
      </c>
      <c r="P140" s="148"/>
      <c r="Q140" s="151"/>
      <c r="R140" s="149">
        <f>G140*O140</f>
        <v>3</v>
      </c>
      <c r="S140" s="39"/>
      <c r="T140" s="317" t="s">
        <v>290</v>
      </c>
    </row>
    <row r="141" spans="1:20" ht="23.25" customHeight="1" x14ac:dyDescent="0.25">
      <c r="A141" s="329"/>
      <c r="B141" s="353"/>
      <c r="C141" s="329"/>
      <c r="D141" s="329"/>
      <c r="E141" s="329"/>
      <c r="F141" s="151" t="s">
        <v>2</v>
      </c>
      <c r="G141" s="151"/>
      <c r="H141" s="151">
        <v>2</v>
      </c>
      <c r="I141" s="81"/>
      <c r="J141" s="15" t="s">
        <v>56</v>
      </c>
      <c r="K141" s="151" t="s">
        <v>17</v>
      </c>
      <c r="L141" s="151" t="s">
        <v>1</v>
      </c>
      <c r="M141" s="73" t="s">
        <v>96</v>
      </c>
      <c r="N141" s="210"/>
      <c r="O141" s="148"/>
      <c r="P141" s="148">
        <v>1</v>
      </c>
      <c r="Q141" s="151"/>
      <c r="R141" s="151"/>
      <c r="S141" s="40">
        <f>H141*P141+I141*Q141</f>
        <v>2</v>
      </c>
      <c r="T141" s="317"/>
    </row>
    <row r="142" spans="1:20" ht="23.25" customHeight="1" x14ac:dyDescent="0.25">
      <c r="A142" s="330">
        <v>64</v>
      </c>
      <c r="B142" s="416" t="s">
        <v>91</v>
      </c>
      <c r="C142" s="330" t="s">
        <v>88</v>
      </c>
      <c r="D142" s="330" t="s">
        <v>90</v>
      </c>
      <c r="E142" s="330" t="s">
        <v>19</v>
      </c>
      <c r="F142" s="153" t="s">
        <v>1</v>
      </c>
      <c r="G142" s="153">
        <v>3</v>
      </c>
      <c r="H142" s="153"/>
      <c r="I142" s="31"/>
      <c r="J142" s="253" t="s">
        <v>62</v>
      </c>
      <c r="K142" s="153" t="s">
        <v>11</v>
      </c>
      <c r="L142" s="153" t="s">
        <v>1</v>
      </c>
      <c r="M142" s="18" t="s">
        <v>35</v>
      </c>
      <c r="N142" s="212"/>
      <c r="O142" s="145">
        <v>1</v>
      </c>
      <c r="P142" s="145"/>
      <c r="Q142" s="153"/>
      <c r="R142" s="147">
        <f>G142*O142</f>
        <v>3</v>
      </c>
      <c r="S142" s="19"/>
      <c r="T142" s="320" t="s">
        <v>290</v>
      </c>
    </row>
    <row r="143" spans="1:20" ht="23.25" customHeight="1" x14ac:dyDescent="0.25">
      <c r="A143" s="331"/>
      <c r="B143" s="417"/>
      <c r="C143" s="331"/>
      <c r="D143" s="331"/>
      <c r="E143" s="331"/>
      <c r="F143" s="153" t="s">
        <v>2</v>
      </c>
      <c r="G143" s="153"/>
      <c r="H143" s="30">
        <v>2</v>
      </c>
      <c r="I143" s="31"/>
      <c r="J143" s="155" t="s">
        <v>159</v>
      </c>
      <c r="K143" s="153" t="s">
        <v>151</v>
      </c>
      <c r="L143" s="153" t="s">
        <v>1</v>
      </c>
      <c r="M143" s="18" t="s">
        <v>35</v>
      </c>
      <c r="N143" s="212"/>
      <c r="O143" s="145"/>
      <c r="P143" s="145">
        <v>1</v>
      </c>
      <c r="Q143" s="153"/>
      <c r="R143" s="153"/>
      <c r="S143" s="23">
        <f>H143*P143+I143*Q143</f>
        <v>2</v>
      </c>
      <c r="T143" s="320"/>
    </row>
    <row r="144" spans="1:20" ht="23.25" customHeight="1" x14ac:dyDescent="0.25">
      <c r="A144" s="328">
        <v>65</v>
      </c>
      <c r="B144" s="328" t="s">
        <v>92</v>
      </c>
      <c r="C144" s="328" t="s">
        <v>88</v>
      </c>
      <c r="D144" s="328" t="s">
        <v>90</v>
      </c>
      <c r="E144" s="328" t="s">
        <v>19</v>
      </c>
      <c r="F144" s="151" t="s">
        <v>1</v>
      </c>
      <c r="G144" s="151">
        <v>3</v>
      </c>
      <c r="H144" s="151"/>
      <c r="I144" s="81"/>
      <c r="J144" s="255" t="s">
        <v>62</v>
      </c>
      <c r="K144" s="151" t="s">
        <v>11</v>
      </c>
      <c r="L144" s="151" t="s">
        <v>1</v>
      </c>
      <c r="M144" s="73" t="s">
        <v>35</v>
      </c>
      <c r="N144" s="219"/>
      <c r="O144" s="148">
        <v>0</v>
      </c>
      <c r="P144" s="148"/>
      <c r="Q144" s="151"/>
      <c r="R144" s="149">
        <f>G144*O144</f>
        <v>0</v>
      </c>
      <c r="S144" s="39"/>
      <c r="T144" s="317" t="s">
        <v>290</v>
      </c>
    </row>
    <row r="145" spans="1:20" ht="23.25" customHeight="1" x14ac:dyDescent="0.25">
      <c r="A145" s="329"/>
      <c r="B145" s="329"/>
      <c r="C145" s="329"/>
      <c r="D145" s="329"/>
      <c r="E145" s="329"/>
      <c r="F145" s="151" t="s">
        <v>2</v>
      </c>
      <c r="G145" s="151"/>
      <c r="H145" s="151">
        <v>2</v>
      </c>
      <c r="I145" s="81"/>
      <c r="J145" s="158" t="s">
        <v>159</v>
      </c>
      <c r="K145" s="151" t="s">
        <v>151</v>
      </c>
      <c r="L145" s="151" t="s">
        <v>1</v>
      </c>
      <c r="M145" s="73" t="s">
        <v>35</v>
      </c>
      <c r="N145" s="219"/>
      <c r="O145" s="148"/>
      <c r="P145" s="148">
        <v>0</v>
      </c>
      <c r="Q145" s="151"/>
      <c r="R145" s="149"/>
      <c r="S145" s="40">
        <f>H155*P155+I155*Q155</f>
        <v>0</v>
      </c>
      <c r="T145" s="317"/>
    </row>
    <row r="146" spans="1:20" ht="23.25" customHeight="1" x14ac:dyDescent="0.25">
      <c r="A146" s="330">
        <v>66</v>
      </c>
      <c r="B146" s="351" t="s">
        <v>93</v>
      </c>
      <c r="C146" s="330" t="s">
        <v>88</v>
      </c>
      <c r="D146" s="330" t="s">
        <v>90</v>
      </c>
      <c r="E146" s="330" t="s">
        <v>19</v>
      </c>
      <c r="F146" s="153" t="s">
        <v>1</v>
      </c>
      <c r="G146" s="153">
        <v>3</v>
      </c>
      <c r="H146" s="30"/>
      <c r="I146" s="31"/>
      <c r="J146" s="253" t="s">
        <v>59</v>
      </c>
      <c r="K146" s="153" t="s">
        <v>53</v>
      </c>
      <c r="L146" s="153" t="s">
        <v>1</v>
      </c>
      <c r="M146" s="18" t="s">
        <v>35</v>
      </c>
      <c r="N146" s="52"/>
      <c r="O146" s="145">
        <v>0</v>
      </c>
      <c r="P146" s="145"/>
      <c r="Q146" s="153"/>
      <c r="R146" s="147">
        <f t="shared" ref="R146" si="18">G146*O146</f>
        <v>0</v>
      </c>
      <c r="S146" s="23"/>
      <c r="T146" s="320" t="s">
        <v>290</v>
      </c>
    </row>
    <row r="147" spans="1:20" ht="23.25" customHeight="1" x14ac:dyDescent="0.25">
      <c r="A147" s="331"/>
      <c r="B147" s="348"/>
      <c r="C147" s="331"/>
      <c r="D147" s="331"/>
      <c r="E147" s="331"/>
      <c r="F147" s="153" t="s">
        <v>2</v>
      </c>
      <c r="G147" s="153"/>
      <c r="H147" s="30">
        <v>2</v>
      </c>
      <c r="I147" s="31"/>
      <c r="J147" s="155" t="s">
        <v>56</v>
      </c>
      <c r="K147" s="153" t="s">
        <v>17</v>
      </c>
      <c r="L147" s="153" t="s">
        <v>1</v>
      </c>
      <c r="M147" s="18" t="s">
        <v>35</v>
      </c>
      <c r="N147" s="52"/>
      <c r="O147" s="145"/>
      <c r="P147" s="145">
        <v>0</v>
      </c>
      <c r="Q147" s="153"/>
      <c r="R147" s="153"/>
      <c r="S147" s="23">
        <f t="shared" ref="S147" si="19">H147*P147+I147*Q147</f>
        <v>0</v>
      </c>
      <c r="T147" s="320"/>
    </row>
    <row r="148" spans="1:20" ht="23.25" customHeight="1" x14ac:dyDescent="0.25">
      <c r="A148" s="328">
        <v>67</v>
      </c>
      <c r="B148" s="352" t="s">
        <v>94</v>
      </c>
      <c r="C148" s="328" t="s">
        <v>88</v>
      </c>
      <c r="D148" s="328" t="s">
        <v>90</v>
      </c>
      <c r="E148" s="328" t="s">
        <v>19</v>
      </c>
      <c r="F148" s="151" t="s">
        <v>1</v>
      </c>
      <c r="G148" s="151">
        <v>3</v>
      </c>
      <c r="H148" s="151"/>
      <c r="I148" s="81"/>
      <c r="J148" s="255" t="s">
        <v>62</v>
      </c>
      <c r="K148" s="151" t="s">
        <v>11</v>
      </c>
      <c r="L148" s="151" t="s">
        <v>1</v>
      </c>
      <c r="M148" s="73" t="s">
        <v>35</v>
      </c>
      <c r="N148" s="219"/>
      <c r="O148" s="148">
        <v>0</v>
      </c>
      <c r="P148" s="148"/>
      <c r="Q148" s="151"/>
      <c r="R148" s="149">
        <f>G158*O148</f>
        <v>0</v>
      </c>
      <c r="S148" s="40"/>
      <c r="T148" s="317" t="s">
        <v>290</v>
      </c>
    </row>
    <row r="149" spans="1:20" ht="23.25" customHeight="1" x14ac:dyDescent="0.25">
      <c r="A149" s="329"/>
      <c r="B149" s="353"/>
      <c r="C149" s="329"/>
      <c r="D149" s="329"/>
      <c r="E149" s="329"/>
      <c r="F149" s="151" t="s">
        <v>2</v>
      </c>
      <c r="G149" s="151"/>
      <c r="H149" s="151">
        <v>2</v>
      </c>
      <c r="I149" s="81"/>
      <c r="J149" s="158" t="s">
        <v>74</v>
      </c>
      <c r="K149" s="151" t="s">
        <v>17</v>
      </c>
      <c r="L149" s="151" t="s">
        <v>1</v>
      </c>
      <c r="M149" s="73" t="s">
        <v>35</v>
      </c>
      <c r="N149" s="219"/>
      <c r="O149" s="148"/>
      <c r="P149" s="148">
        <v>0</v>
      </c>
      <c r="Q149" s="151"/>
      <c r="R149" s="151"/>
      <c r="S149" s="40">
        <f>H149*P149+I149*Q149</f>
        <v>0</v>
      </c>
      <c r="T149" s="317"/>
    </row>
    <row r="150" spans="1:20" ht="23.25" customHeight="1" x14ac:dyDescent="0.25">
      <c r="A150" s="330">
        <v>68</v>
      </c>
      <c r="B150" s="351" t="s">
        <v>97</v>
      </c>
      <c r="C150" s="330" t="s">
        <v>88</v>
      </c>
      <c r="D150" s="330" t="s">
        <v>90</v>
      </c>
      <c r="E150" s="330" t="s">
        <v>19</v>
      </c>
      <c r="F150" s="153" t="s">
        <v>1</v>
      </c>
      <c r="G150" s="153">
        <v>3</v>
      </c>
      <c r="H150" s="30"/>
      <c r="I150" s="31"/>
      <c r="J150" s="253" t="s">
        <v>73</v>
      </c>
      <c r="K150" s="153" t="s">
        <v>6</v>
      </c>
      <c r="L150" s="153" t="s">
        <v>1</v>
      </c>
      <c r="M150" s="18" t="s">
        <v>35</v>
      </c>
      <c r="N150" s="52"/>
      <c r="O150" s="145">
        <v>0</v>
      </c>
      <c r="P150" s="145"/>
      <c r="Q150" s="153"/>
      <c r="R150" s="147">
        <f>G150*O150</f>
        <v>0</v>
      </c>
      <c r="S150" s="19"/>
      <c r="T150" s="320" t="s">
        <v>290</v>
      </c>
    </row>
    <row r="151" spans="1:20" ht="23.25" customHeight="1" x14ac:dyDescent="0.25">
      <c r="A151" s="331"/>
      <c r="B151" s="348"/>
      <c r="C151" s="331"/>
      <c r="D151" s="331"/>
      <c r="E151" s="331"/>
      <c r="F151" s="153" t="s">
        <v>2</v>
      </c>
      <c r="G151" s="153"/>
      <c r="H151" s="30">
        <v>2</v>
      </c>
      <c r="I151" s="31"/>
      <c r="J151" s="155" t="s">
        <v>56</v>
      </c>
      <c r="K151" s="153" t="s">
        <v>17</v>
      </c>
      <c r="L151" s="153" t="s">
        <v>1</v>
      </c>
      <c r="M151" s="18" t="s">
        <v>35</v>
      </c>
      <c r="N151" s="52"/>
      <c r="O151" s="145"/>
      <c r="P151" s="145">
        <v>0</v>
      </c>
      <c r="Q151" s="153"/>
      <c r="R151" s="153"/>
      <c r="S151" s="23">
        <f>H151*P151+I151*Q151</f>
        <v>0</v>
      </c>
      <c r="T151" s="320"/>
    </row>
    <row r="152" spans="1:20" ht="23.25" customHeight="1" x14ac:dyDescent="0.25">
      <c r="A152" s="328">
        <v>69</v>
      </c>
      <c r="B152" s="352" t="s">
        <v>98</v>
      </c>
      <c r="C152" s="328" t="s">
        <v>88</v>
      </c>
      <c r="D152" s="328" t="s">
        <v>90</v>
      </c>
      <c r="E152" s="328" t="s">
        <v>19</v>
      </c>
      <c r="F152" s="151" t="s">
        <v>1</v>
      </c>
      <c r="G152" s="151">
        <v>3</v>
      </c>
      <c r="H152" s="151"/>
      <c r="I152" s="81"/>
      <c r="J152" s="255" t="s">
        <v>62</v>
      </c>
      <c r="K152" s="151" t="s">
        <v>11</v>
      </c>
      <c r="L152" s="151" t="s">
        <v>1</v>
      </c>
      <c r="M152" s="73" t="s">
        <v>35</v>
      </c>
      <c r="N152" s="219"/>
      <c r="O152" s="148">
        <v>0</v>
      </c>
      <c r="P152" s="148"/>
      <c r="Q152" s="151"/>
      <c r="R152" s="149">
        <f>G152*O152</f>
        <v>0</v>
      </c>
      <c r="S152" s="39"/>
      <c r="T152" s="317" t="s">
        <v>290</v>
      </c>
    </row>
    <row r="153" spans="1:20" ht="23.25" customHeight="1" x14ac:dyDescent="0.25">
      <c r="A153" s="329"/>
      <c r="B153" s="353"/>
      <c r="C153" s="329"/>
      <c r="D153" s="329"/>
      <c r="E153" s="329"/>
      <c r="F153" s="151" t="s">
        <v>2</v>
      </c>
      <c r="G153" s="151"/>
      <c r="H153" s="151">
        <v>2</v>
      </c>
      <c r="I153" s="81"/>
      <c r="J153" s="158" t="s">
        <v>159</v>
      </c>
      <c r="K153" s="151" t="s">
        <v>151</v>
      </c>
      <c r="L153" s="151" t="s">
        <v>1</v>
      </c>
      <c r="M153" s="73" t="s">
        <v>35</v>
      </c>
      <c r="N153" s="219"/>
      <c r="O153" s="148"/>
      <c r="P153" s="148">
        <v>0</v>
      </c>
      <c r="Q153" s="151"/>
      <c r="R153" s="151"/>
      <c r="S153" s="40">
        <f>H153*P153+I153*Q153</f>
        <v>0</v>
      </c>
      <c r="T153" s="317"/>
    </row>
    <row r="154" spans="1:20" ht="23.25" customHeight="1" x14ac:dyDescent="0.25">
      <c r="A154" s="330">
        <v>70</v>
      </c>
      <c r="B154" s="351" t="s">
        <v>99</v>
      </c>
      <c r="C154" s="330" t="s">
        <v>88</v>
      </c>
      <c r="D154" s="330" t="s">
        <v>90</v>
      </c>
      <c r="E154" s="330" t="s">
        <v>19</v>
      </c>
      <c r="F154" s="153" t="s">
        <v>1</v>
      </c>
      <c r="G154" s="153">
        <v>3</v>
      </c>
      <c r="H154" s="30"/>
      <c r="I154" s="31"/>
      <c r="J154" s="249" t="s">
        <v>80</v>
      </c>
      <c r="K154" s="22" t="s">
        <v>6</v>
      </c>
      <c r="L154" s="153" t="s">
        <v>1</v>
      </c>
      <c r="M154" s="18" t="s">
        <v>35</v>
      </c>
      <c r="N154" s="52"/>
      <c r="O154" s="145">
        <v>0</v>
      </c>
      <c r="P154" s="145"/>
      <c r="Q154" s="153"/>
      <c r="R154" s="147">
        <f>G154*O154</f>
        <v>0</v>
      </c>
      <c r="S154" s="19"/>
      <c r="T154" s="320" t="s">
        <v>290</v>
      </c>
    </row>
    <row r="155" spans="1:20" ht="23.25" customHeight="1" x14ac:dyDescent="0.25">
      <c r="A155" s="331"/>
      <c r="B155" s="348"/>
      <c r="C155" s="331"/>
      <c r="D155" s="331"/>
      <c r="E155" s="331"/>
      <c r="F155" s="153" t="s">
        <v>2</v>
      </c>
      <c r="G155" s="153"/>
      <c r="H155" s="30">
        <v>2</v>
      </c>
      <c r="I155" s="31"/>
      <c r="J155" s="155" t="s">
        <v>80</v>
      </c>
      <c r="K155" s="153" t="s">
        <v>6</v>
      </c>
      <c r="L155" s="153" t="s">
        <v>1</v>
      </c>
      <c r="M155" s="18" t="s">
        <v>35</v>
      </c>
      <c r="N155" s="52"/>
      <c r="O155" s="145"/>
      <c r="P155" s="145">
        <v>0</v>
      </c>
      <c r="Q155" s="153"/>
      <c r="R155" s="153"/>
      <c r="S155" s="23">
        <f>H155*P155+I155*Q155</f>
        <v>0</v>
      </c>
      <c r="T155" s="320"/>
    </row>
    <row r="156" spans="1:20" ht="23.25" customHeight="1" x14ac:dyDescent="0.25">
      <c r="A156" s="328">
        <v>71</v>
      </c>
      <c r="B156" s="352" t="s">
        <v>100</v>
      </c>
      <c r="C156" s="328" t="s">
        <v>88</v>
      </c>
      <c r="D156" s="328" t="s">
        <v>90</v>
      </c>
      <c r="E156" s="328" t="s">
        <v>19</v>
      </c>
      <c r="F156" s="151" t="s">
        <v>1</v>
      </c>
      <c r="G156" s="151">
        <v>3</v>
      </c>
      <c r="H156" s="42"/>
      <c r="I156" s="81"/>
      <c r="J156" s="255" t="s">
        <v>43</v>
      </c>
      <c r="K156" s="151" t="s">
        <v>11</v>
      </c>
      <c r="L156" s="151" t="s">
        <v>1</v>
      </c>
      <c r="M156" s="73" t="s">
        <v>35</v>
      </c>
      <c r="N156" s="219"/>
      <c r="O156" s="148">
        <v>0</v>
      </c>
      <c r="P156" s="148"/>
      <c r="Q156" s="151"/>
      <c r="R156" s="149">
        <f>G156*O156</f>
        <v>0</v>
      </c>
      <c r="S156" s="39"/>
      <c r="T156" s="317" t="s">
        <v>290</v>
      </c>
    </row>
    <row r="157" spans="1:20" ht="23.25" customHeight="1" x14ac:dyDescent="0.25">
      <c r="A157" s="329"/>
      <c r="B157" s="353"/>
      <c r="C157" s="329"/>
      <c r="D157" s="329"/>
      <c r="E157" s="329"/>
      <c r="F157" s="151" t="s">
        <v>2</v>
      </c>
      <c r="G157" s="151"/>
      <c r="H157" s="151">
        <v>2</v>
      </c>
      <c r="I157" s="81"/>
      <c r="J157" s="96" t="s">
        <v>44</v>
      </c>
      <c r="K157" s="151" t="s">
        <v>151</v>
      </c>
      <c r="L157" s="151" t="s">
        <v>1</v>
      </c>
      <c r="M157" s="73" t="s">
        <v>35</v>
      </c>
      <c r="N157" s="219"/>
      <c r="O157" s="148"/>
      <c r="P157" s="148">
        <v>0</v>
      </c>
      <c r="Q157" s="151"/>
      <c r="R157" s="149"/>
      <c r="S157" s="40">
        <f>H157*P157+I157*Q157</f>
        <v>0</v>
      </c>
      <c r="T157" s="317"/>
    </row>
    <row r="158" spans="1:20" ht="23.25" customHeight="1" x14ac:dyDescent="0.25">
      <c r="A158" s="330">
        <v>72</v>
      </c>
      <c r="B158" s="351" t="s">
        <v>101</v>
      </c>
      <c r="C158" s="330" t="s">
        <v>88</v>
      </c>
      <c r="D158" s="330" t="s">
        <v>90</v>
      </c>
      <c r="E158" s="330" t="s">
        <v>19</v>
      </c>
      <c r="F158" s="153" t="s">
        <v>1</v>
      </c>
      <c r="G158" s="153">
        <v>3</v>
      </c>
      <c r="H158" s="153"/>
      <c r="I158" s="31"/>
      <c r="J158" s="258" t="s">
        <v>80</v>
      </c>
      <c r="K158" s="22" t="s">
        <v>6</v>
      </c>
      <c r="L158" s="153" t="s">
        <v>1</v>
      </c>
      <c r="M158" s="18" t="s">
        <v>35</v>
      </c>
      <c r="N158" s="52"/>
      <c r="O158" s="145">
        <v>0</v>
      </c>
      <c r="P158" s="145"/>
      <c r="Q158" s="153"/>
      <c r="R158" s="147">
        <f t="shared" ref="R158" si="20">G158*O158</f>
        <v>0</v>
      </c>
      <c r="S158" s="23"/>
      <c r="T158" s="320" t="s">
        <v>290</v>
      </c>
    </row>
    <row r="159" spans="1:20" ht="23.25" customHeight="1" x14ac:dyDescent="0.25">
      <c r="A159" s="331"/>
      <c r="B159" s="348"/>
      <c r="C159" s="331"/>
      <c r="D159" s="331"/>
      <c r="E159" s="331"/>
      <c r="F159" s="153" t="s">
        <v>2</v>
      </c>
      <c r="G159" s="153"/>
      <c r="H159" s="30">
        <v>2</v>
      </c>
      <c r="I159" s="31"/>
      <c r="J159" s="18" t="s">
        <v>80</v>
      </c>
      <c r="K159" s="153" t="s">
        <v>6</v>
      </c>
      <c r="L159" s="153" t="s">
        <v>1</v>
      </c>
      <c r="M159" s="18" t="s">
        <v>35</v>
      </c>
      <c r="N159" s="52"/>
      <c r="O159" s="145"/>
      <c r="P159" s="145">
        <v>0</v>
      </c>
      <c r="Q159" s="153"/>
      <c r="R159" s="153"/>
      <c r="S159" s="23">
        <f t="shared" ref="S159" si="21">H159*P159+I159*Q159</f>
        <v>0</v>
      </c>
      <c r="T159" s="320"/>
    </row>
    <row r="160" spans="1:20" ht="23.25" customHeight="1" x14ac:dyDescent="0.25">
      <c r="A160" s="420">
        <v>73</v>
      </c>
      <c r="B160" s="418" t="s">
        <v>102</v>
      </c>
      <c r="C160" s="328" t="s">
        <v>88</v>
      </c>
      <c r="D160" s="328" t="s">
        <v>155</v>
      </c>
      <c r="E160" s="328" t="s">
        <v>19</v>
      </c>
      <c r="F160" s="151" t="s">
        <v>1</v>
      </c>
      <c r="G160" s="151">
        <v>3</v>
      </c>
      <c r="H160" s="151"/>
      <c r="I160" s="81"/>
      <c r="J160" s="259" t="s">
        <v>65</v>
      </c>
      <c r="K160" s="151" t="s">
        <v>11</v>
      </c>
      <c r="L160" s="151" t="s">
        <v>1</v>
      </c>
      <c r="M160" s="73" t="s">
        <v>35</v>
      </c>
      <c r="N160" s="210"/>
      <c r="O160" s="148">
        <v>1</v>
      </c>
      <c r="P160" s="148"/>
      <c r="Q160" s="151"/>
      <c r="R160" s="149">
        <f>G160*O160</f>
        <v>3</v>
      </c>
      <c r="S160" s="39"/>
      <c r="T160" s="317" t="s">
        <v>292</v>
      </c>
    </row>
    <row r="161" spans="1:20" ht="23.25" customHeight="1" x14ac:dyDescent="0.25">
      <c r="A161" s="421"/>
      <c r="B161" s="419"/>
      <c r="C161" s="329"/>
      <c r="D161" s="329"/>
      <c r="E161" s="329"/>
      <c r="F161" s="151" t="s">
        <v>2</v>
      </c>
      <c r="G161" s="151"/>
      <c r="H161" s="151">
        <v>2</v>
      </c>
      <c r="I161" s="81"/>
      <c r="J161" s="165" t="s">
        <v>58</v>
      </c>
      <c r="K161" s="166" t="s">
        <v>11</v>
      </c>
      <c r="L161" s="166" t="s">
        <v>1</v>
      </c>
      <c r="M161" s="165" t="s">
        <v>35</v>
      </c>
      <c r="N161" s="210"/>
      <c r="O161" s="148"/>
      <c r="P161" s="148">
        <v>1</v>
      </c>
      <c r="Q161" s="151"/>
      <c r="R161" s="151"/>
      <c r="S161" s="40">
        <f>H161*P161+I161*Q161</f>
        <v>2</v>
      </c>
      <c r="T161" s="317"/>
    </row>
    <row r="162" spans="1:20" ht="23.25" customHeight="1" x14ac:dyDescent="0.25">
      <c r="A162" s="424">
        <v>74</v>
      </c>
      <c r="B162" s="422" t="s">
        <v>103</v>
      </c>
      <c r="C162" s="373" t="s">
        <v>88</v>
      </c>
      <c r="D162" s="330" t="s">
        <v>155</v>
      </c>
      <c r="E162" s="330" t="s">
        <v>19</v>
      </c>
      <c r="F162" s="153" t="s">
        <v>1</v>
      </c>
      <c r="G162" s="153">
        <v>3</v>
      </c>
      <c r="H162" s="30"/>
      <c r="I162" s="31"/>
      <c r="J162" s="260" t="s">
        <v>37</v>
      </c>
      <c r="K162" s="153" t="s">
        <v>6</v>
      </c>
      <c r="L162" s="22" t="s">
        <v>1</v>
      </c>
      <c r="M162" s="18" t="s">
        <v>35</v>
      </c>
      <c r="N162" s="212"/>
      <c r="O162" s="145">
        <v>1</v>
      </c>
      <c r="P162" s="145"/>
      <c r="Q162" s="153"/>
      <c r="R162" s="147">
        <f>G162*O162</f>
        <v>3</v>
      </c>
      <c r="S162" s="19"/>
      <c r="T162" s="320" t="s">
        <v>289</v>
      </c>
    </row>
    <row r="163" spans="1:20" ht="23.25" customHeight="1" x14ac:dyDescent="0.25">
      <c r="A163" s="425"/>
      <c r="B163" s="423"/>
      <c r="C163" s="374"/>
      <c r="D163" s="331"/>
      <c r="E163" s="331"/>
      <c r="F163" s="153" t="s">
        <v>2</v>
      </c>
      <c r="G163" s="153"/>
      <c r="H163" s="30">
        <v>2</v>
      </c>
      <c r="I163" s="31"/>
      <c r="J163" s="95" t="s">
        <v>38</v>
      </c>
      <c r="K163" s="153" t="s">
        <v>17</v>
      </c>
      <c r="L163" s="22" t="s">
        <v>1</v>
      </c>
      <c r="M163" s="18" t="s">
        <v>35</v>
      </c>
      <c r="N163" s="212"/>
      <c r="O163" s="145"/>
      <c r="P163" s="145">
        <v>1</v>
      </c>
      <c r="Q163" s="153"/>
      <c r="R163" s="147"/>
      <c r="S163" s="23">
        <f>H163*P163+I163*Q163</f>
        <v>2</v>
      </c>
      <c r="T163" s="320"/>
    </row>
    <row r="164" spans="1:20" ht="23.25" customHeight="1" x14ac:dyDescent="0.25">
      <c r="A164" s="328">
        <v>75</v>
      </c>
      <c r="B164" s="426" t="s">
        <v>104</v>
      </c>
      <c r="C164" s="328" t="s">
        <v>88</v>
      </c>
      <c r="D164" s="328" t="s">
        <v>155</v>
      </c>
      <c r="E164" s="328" t="s">
        <v>19</v>
      </c>
      <c r="F164" s="151" t="s">
        <v>1</v>
      </c>
      <c r="G164" s="151">
        <v>3</v>
      </c>
      <c r="H164" s="42"/>
      <c r="I164" s="81"/>
      <c r="J164" s="255" t="s">
        <v>40</v>
      </c>
      <c r="K164" s="151" t="s">
        <v>6</v>
      </c>
      <c r="L164" s="14" t="s">
        <v>1</v>
      </c>
      <c r="M164" s="73" t="s">
        <v>35</v>
      </c>
      <c r="N164" s="219"/>
      <c r="O164" s="148">
        <v>0</v>
      </c>
      <c r="P164" s="148"/>
      <c r="Q164" s="151"/>
      <c r="R164" s="149">
        <f t="shared" ref="R164" si="22">G164*O164</f>
        <v>0</v>
      </c>
      <c r="S164" s="40"/>
      <c r="T164" s="317" t="s">
        <v>292</v>
      </c>
    </row>
    <row r="165" spans="1:20" ht="23.25" customHeight="1" x14ac:dyDescent="0.25">
      <c r="A165" s="329"/>
      <c r="B165" s="427"/>
      <c r="C165" s="329"/>
      <c r="D165" s="329"/>
      <c r="E165" s="329"/>
      <c r="F165" s="151" t="s">
        <v>2</v>
      </c>
      <c r="G165" s="151"/>
      <c r="H165" s="151">
        <v>2</v>
      </c>
      <c r="I165" s="81"/>
      <c r="J165" s="94" t="s">
        <v>48</v>
      </c>
      <c r="K165" s="151" t="s">
        <v>17</v>
      </c>
      <c r="L165" s="14" t="s">
        <v>1</v>
      </c>
      <c r="M165" s="73" t="s">
        <v>35</v>
      </c>
      <c r="N165" s="219"/>
      <c r="O165" s="148"/>
      <c r="P165" s="148">
        <v>0</v>
      </c>
      <c r="Q165" s="151"/>
      <c r="R165" s="151"/>
      <c r="S165" s="40">
        <f t="shared" ref="S165" si="23">H165*P165+I165*Q165</f>
        <v>0</v>
      </c>
      <c r="T165" s="317"/>
    </row>
    <row r="166" spans="1:20" ht="23.25" customHeight="1" x14ac:dyDescent="0.25">
      <c r="A166" s="330">
        <v>76</v>
      </c>
      <c r="B166" s="351" t="s">
        <v>105</v>
      </c>
      <c r="C166" s="330" t="s">
        <v>88</v>
      </c>
      <c r="D166" s="330" t="s">
        <v>155</v>
      </c>
      <c r="E166" s="330" t="s">
        <v>19</v>
      </c>
      <c r="F166" s="153" t="s">
        <v>1</v>
      </c>
      <c r="G166" s="153">
        <v>3</v>
      </c>
      <c r="H166" s="153"/>
      <c r="I166" s="31"/>
      <c r="J166" s="261" t="s">
        <v>40</v>
      </c>
      <c r="K166" s="153" t="s">
        <v>6</v>
      </c>
      <c r="L166" s="22" t="s">
        <v>1</v>
      </c>
      <c r="M166" s="18" t="s">
        <v>35</v>
      </c>
      <c r="N166" s="52"/>
      <c r="O166" s="145">
        <v>0</v>
      </c>
      <c r="P166" s="145"/>
      <c r="Q166" s="153"/>
      <c r="R166" s="147">
        <f>G166*O166</f>
        <v>0</v>
      </c>
      <c r="S166" s="19"/>
      <c r="T166" s="320" t="s">
        <v>292</v>
      </c>
    </row>
    <row r="167" spans="1:20" ht="23.25" customHeight="1" x14ac:dyDescent="0.25">
      <c r="A167" s="331"/>
      <c r="B167" s="348"/>
      <c r="C167" s="331"/>
      <c r="D167" s="331"/>
      <c r="E167" s="331"/>
      <c r="F167" s="153" t="s">
        <v>2</v>
      </c>
      <c r="G167" s="153"/>
      <c r="H167" s="30">
        <v>2</v>
      </c>
      <c r="I167" s="31"/>
      <c r="J167" s="173" t="s">
        <v>50</v>
      </c>
      <c r="K167" s="153" t="s">
        <v>151</v>
      </c>
      <c r="L167" s="22" t="s">
        <v>1</v>
      </c>
      <c r="M167" s="18" t="s">
        <v>35</v>
      </c>
      <c r="N167" s="52"/>
      <c r="O167" s="145"/>
      <c r="P167" s="145">
        <v>0</v>
      </c>
      <c r="Q167" s="153"/>
      <c r="R167" s="153"/>
      <c r="S167" s="23">
        <f>H167*P167+I167*Q167</f>
        <v>0</v>
      </c>
      <c r="T167" s="320"/>
    </row>
    <row r="168" spans="1:20" ht="23.25" customHeight="1" x14ac:dyDescent="0.25">
      <c r="A168" s="328">
        <v>77</v>
      </c>
      <c r="B168" s="352" t="s">
        <v>106</v>
      </c>
      <c r="C168" s="328" t="s">
        <v>88</v>
      </c>
      <c r="D168" s="328" t="s">
        <v>155</v>
      </c>
      <c r="E168" s="328" t="s">
        <v>19</v>
      </c>
      <c r="F168" s="151" t="s">
        <v>1</v>
      </c>
      <c r="G168" s="151">
        <v>3</v>
      </c>
      <c r="H168" s="151"/>
      <c r="I168" s="81"/>
      <c r="J168" s="262" t="s">
        <v>47</v>
      </c>
      <c r="K168" s="151" t="s">
        <v>6</v>
      </c>
      <c r="L168" s="14" t="s">
        <v>1</v>
      </c>
      <c r="M168" s="73" t="s">
        <v>35</v>
      </c>
      <c r="N168" s="219"/>
      <c r="O168" s="148">
        <v>0</v>
      </c>
      <c r="P168" s="148"/>
      <c r="Q168" s="151"/>
      <c r="R168" s="149">
        <f>G168*O168</f>
        <v>0</v>
      </c>
      <c r="S168" s="39"/>
      <c r="T168" s="317" t="s">
        <v>289</v>
      </c>
    </row>
    <row r="169" spans="1:20" ht="23.25" customHeight="1" x14ac:dyDescent="0.25">
      <c r="A169" s="329"/>
      <c r="B169" s="353"/>
      <c r="C169" s="329"/>
      <c r="D169" s="329"/>
      <c r="E169" s="329"/>
      <c r="F169" s="151" t="s">
        <v>2</v>
      </c>
      <c r="G169" s="151"/>
      <c r="H169" s="151">
        <v>2</v>
      </c>
      <c r="I169" s="81"/>
      <c r="J169" s="94" t="s">
        <v>47</v>
      </c>
      <c r="K169" s="151" t="s">
        <v>6</v>
      </c>
      <c r="L169" s="14" t="s">
        <v>1</v>
      </c>
      <c r="M169" s="73" t="s">
        <v>35</v>
      </c>
      <c r="N169" s="219"/>
      <c r="O169" s="148"/>
      <c r="P169" s="148">
        <v>0</v>
      </c>
      <c r="Q169" s="151"/>
      <c r="R169" s="151"/>
      <c r="S169" s="40">
        <f>H169*P169+I169*Q169</f>
        <v>0</v>
      </c>
      <c r="T169" s="317"/>
    </row>
    <row r="170" spans="1:20" ht="23.25" customHeight="1" x14ac:dyDescent="0.25">
      <c r="A170" s="330">
        <v>78</v>
      </c>
      <c r="B170" s="351" t="s">
        <v>107</v>
      </c>
      <c r="C170" s="330" t="s">
        <v>88</v>
      </c>
      <c r="D170" s="330" t="s">
        <v>155</v>
      </c>
      <c r="E170" s="330" t="s">
        <v>19</v>
      </c>
      <c r="F170" s="153" t="s">
        <v>1</v>
      </c>
      <c r="G170" s="153">
        <v>3</v>
      </c>
      <c r="H170" s="30"/>
      <c r="I170" s="31"/>
      <c r="J170" s="260" t="s">
        <v>48</v>
      </c>
      <c r="K170" s="153" t="s">
        <v>17</v>
      </c>
      <c r="L170" s="22" t="s">
        <v>1</v>
      </c>
      <c r="M170" s="18" t="s">
        <v>35</v>
      </c>
      <c r="N170" s="52"/>
      <c r="O170" s="145">
        <v>0</v>
      </c>
      <c r="P170" s="145"/>
      <c r="Q170" s="153"/>
      <c r="R170" s="147">
        <f>G170*O170</f>
        <v>0</v>
      </c>
      <c r="S170" s="23"/>
      <c r="T170" s="320" t="s">
        <v>289</v>
      </c>
    </row>
    <row r="171" spans="1:20" ht="23.25" customHeight="1" x14ac:dyDescent="0.25">
      <c r="A171" s="331"/>
      <c r="B171" s="348"/>
      <c r="C171" s="331"/>
      <c r="D171" s="331"/>
      <c r="E171" s="331"/>
      <c r="F171" s="153" t="s">
        <v>2</v>
      </c>
      <c r="G171" s="153"/>
      <c r="H171" s="30">
        <v>2</v>
      </c>
      <c r="I171" s="31"/>
      <c r="J171" s="95" t="s">
        <v>48</v>
      </c>
      <c r="K171" s="153" t="s">
        <v>17</v>
      </c>
      <c r="L171" s="22" t="s">
        <v>1</v>
      </c>
      <c r="M171" s="18" t="s">
        <v>35</v>
      </c>
      <c r="N171" s="52"/>
      <c r="O171" s="145"/>
      <c r="P171" s="145">
        <v>0</v>
      </c>
      <c r="Q171" s="153"/>
      <c r="R171" s="147"/>
      <c r="S171" s="23">
        <f t="shared" ref="S171" si="24">H171*P171+I171*Q171</f>
        <v>0</v>
      </c>
      <c r="T171" s="320"/>
    </row>
    <row r="172" spans="1:20" ht="23.25" customHeight="1" x14ac:dyDescent="0.25">
      <c r="A172" s="328">
        <v>79</v>
      </c>
      <c r="B172" s="352" t="s">
        <v>108</v>
      </c>
      <c r="C172" s="328" t="s">
        <v>88</v>
      </c>
      <c r="D172" s="328" t="s">
        <v>109</v>
      </c>
      <c r="E172" s="328" t="s">
        <v>19</v>
      </c>
      <c r="F172" s="151" t="s">
        <v>1</v>
      </c>
      <c r="G172" s="151">
        <v>3</v>
      </c>
      <c r="H172" s="42"/>
      <c r="I172" s="81"/>
      <c r="J172" s="262" t="s">
        <v>66</v>
      </c>
      <c r="K172" s="151" t="s">
        <v>6</v>
      </c>
      <c r="L172" s="151" t="s">
        <v>1</v>
      </c>
      <c r="M172" s="73" t="s">
        <v>35</v>
      </c>
      <c r="N172" s="217"/>
      <c r="O172" s="151">
        <v>1</v>
      </c>
      <c r="P172" s="151"/>
      <c r="Q172" s="151"/>
      <c r="R172" s="151">
        <f t="shared" ref="R172" si="25">G172*O172</f>
        <v>3</v>
      </c>
      <c r="S172" s="39"/>
      <c r="T172" s="317" t="s">
        <v>291</v>
      </c>
    </row>
    <row r="173" spans="1:20" ht="23.25" customHeight="1" x14ac:dyDescent="0.25">
      <c r="A173" s="329"/>
      <c r="B173" s="353"/>
      <c r="C173" s="329"/>
      <c r="D173" s="329"/>
      <c r="E173" s="329"/>
      <c r="F173" s="149" t="s">
        <v>2</v>
      </c>
      <c r="G173" s="149"/>
      <c r="H173" s="152">
        <v>2</v>
      </c>
      <c r="I173" s="83"/>
      <c r="J173" s="94" t="s">
        <v>67</v>
      </c>
      <c r="K173" s="149" t="s">
        <v>151</v>
      </c>
      <c r="L173" s="149" t="s">
        <v>1</v>
      </c>
      <c r="M173" s="157" t="s">
        <v>35</v>
      </c>
      <c r="N173" s="216"/>
      <c r="O173" s="150"/>
      <c r="P173" s="150">
        <v>1</v>
      </c>
      <c r="Q173" s="149"/>
      <c r="R173" s="149"/>
      <c r="S173" s="84">
        <f>H173*P173+I173*Q173</f>
        <v>2</v>
      </c>
      <c r="T173" s="317"/>
    </row>
    <row r="174" spans="1:20" ht="23.25" customHeight="1" x14ac:dyDescent="0.25">
      <c r="A174" s="330">
        <v>80</v>
      </c>
      <c r="B174" s="351" t="s">
        <v>110</v>
      </c>
      <c r="C174" s="330" t="s">
        <v>88</v>
      </c>
      <c r="D174" s="330" t="s">
        <v>109</v>
      </c>
      <c r="E174" s="330" t="s">
        <v>19</v>
      </c>
      <c r="F174" s="153" t="s">
        <v>1</v>
      </c>
      <c r="G174" s="153">
        <v>3</v>
      </c>
      <c r="H174" s="30"/>
      <c r="I174" s="31"/>
      <c r="J174" s="260" t="s">
        <v>69</v>
      </c>
      <c r="K174" s="153" t="s">
        <v>6</v>
      </c>
      <c r="L174" s="153" t="s">
        <v>9</v>
      </c>
      <c r="M174" s="18" t="s">
        <v>85</v>
      </c>
      <c r="N174" s="212"/>
      <c r="O174" s="145">
        <v>1</v>
      </c>
      <c r="P174" s="145"/>
      <c r="Q174" s="153"/>
      <c r="R174" s="147">
        <f>G174*O174</f>
        <v>3</v>
      </c>
      <c r="S174" s="19"/>
      <c r="T174" s="320" t="s">
        <v>291</v>
      </c>
    </row>
    <row r="175" spans="1:20" ht="23.25" customHeight="1" x14ac:dyDescent="0.25">
      <c r="A175" s="331"/>
      <c r="B175" s="348"/>
      <c r="C175" s="331"/>
      <c r="D175" s="331"/>
      <c r="E175" s="331"/>
      <c r="F175" s="153" t="s">
        <v>2</v>
      </c>
      <c r="G175" s="153"/>
      <c r="H175" s="153">
        <v>2</v>
      </c>
      <c r="I175" s="31"/>
      <c r="J175" s="95" t="s">
        <v>67</v>
      </c>
      <c r="K175" s="153" t="s">
        <v>151</v>
      </c>
      <c r="L175" s="153" t="s">
        <v>1</v>
      </c>
      <c r="M175" s="18" t="s">
        <v>35</v>
      </c>
      <c r="N175" s="212"/>
      <c r="O175" s="145"/>
      <c r="P175" s="145">
        <v>1</v>
      </c>
      <c r="Q175" s="153"/>
      <c r="R175" s="153"/>
      <c r="S175" s="23">
        <f>H175*P175+I175*Q175</f>
        <v>2</v>
      </c>
      <c r="T175" s="320"/>
    </row>
    <row r="176" spans="1:20" ht="23.25" customHeight="1" x14ac:dyDescent="0.25">
      <c r="A176" s="328">
        <v>81</v>
      </c>
      <c r="B176" s="352" t="s">
        <v>111</v>
      </c>
      <c r="C176" s="328" t="s">
        <v>88</v>
      </c>
      <c r="D176" s="328" t="s">
        <v>109</v>
      </c>
      <c r="E176" s="328" t="s">
        <v>19</v>
      </c>
      <c r="F176" s="151" t="s">
        <v>1</v>
      </c>
      <c r="G176" s="151">
        <v>3</v>
      </c>
      <c r="H176" s="151"/>
      <c r="I176" s="81"/>
      <c r="J176" s="259" t="s">
        <v>70</v>
      </c>
      <c r="K176" s="235" t="s">
        <v>11</v>
      </c>
      <c r="L176" s="235" t="s">
        <v>1</v>
      </c>
      <c r="M176" s="73" t="s">
        <v>152</v>
      </c>
      <c r="N176" s="217"/>
      <c r="O176" s="151">
        <v>0</v>
      </c>
      <c r="P176" s="151"/>
      <c r="Q176" s="151"/>
      <c r="R176" s="151">
        <f>G176*O176</f>
        <v>0</v>
      </c>
      <c r="S176" s="40"/>
      <c r="T176" s="317" t="s">
        <v>291</v>
      </c>
    </row>
    <row r="177" spans="1:20" ht="23.25" customHeight="1" x14ac:dyDescent="0.25">
      <c r="A177" s="329"/>
      <c r="B177" s="353"/>
      <c r="C177" s="329"/>
      <c r="D177" s="329"/>
      <c r="E177" s="329"/>
      <c r="F177" s="149" t="s">
        <v>2</v>
      </c>
      <c r="G177" s="149"/>
      <c r="H177" s="152">
        <v>2</v>
      </c>
      <c r="I177" s="83"/>
      <c r="J177" s="41" t="s">
        <v>67</v>
      </c>
      <c r="K177" s="149" t="s">
        <v>151</v>
      </c>
      <c r="L177" s="149" t="s">
        <v>1</v>
      </c>
      <c r="M177" s="157" t="s">
        <v>35</v>
      </c>
      <c r="N177" s="216"/>
      <c r="O177" s="150"/>
      <c r="P177" s="150">
        <v>0</v>
      </c>
      <c r="Q177" s="149"/>
      <c r="R177" s="149"/>
      <c r="S177" s="84">
        <f>H177*P177+I177*Q177</f>
        <v>0</v>
      </c>
      <c r="T177" s="317"/>
    </row>
    <row r="178" spans="1:20" ht="23.25" customHeight="1" x14ac:dyDescent="0.25">
      <c r="A178" s="330">
        <v>82</v>
      </c>
      <c r="B178" s="351" t="s">
        <v>112</v>
      </c>
      <c r="C178" s="330" t="s">
        <v>88</v>
      </c>
      <c r="D178" s="330" t="s">
        <v>109</v>
      </c>
      <c r="E178" s="330" t="s">
        <v>19</v>
      </c>
      <c r="F178" s="153" t="s">
        <v>1</v>
      </c>
      <c r="G178" s="153">
        <v>3</v>
      </c>
      <c r="H178" s="153"/>
      <c r="I178" s="31"/>
      <c r="J178" s="261" t="s">
        <v>71</v>
      </c>
      <c r="K178" s="153" t="s">
        <v>11</v>
      </c>
      <c r="L178" s="153" t="s">
        <v>1</v>
      </c>
      <c r="M178" s="18" t="s">
        <v>35</v>
      </c>
      <c r="N178" s="52"/>
      <c r="O178" s="145">
        <v>0</v>
      </c>
      <c r="P178" s="145"/>
      <c r="Q178" s="153"/>
      <c r="R178" s="147">
        <f>G178*O178</f>
        <v>0</v>
      </c>
      <c r="S178" s="19"/>
      <c r="T178" s="320" t="s">
        <v>291</v>
      </c>
    </row>
    <row r="179" spans="1:20" ht="23.25" customHeight="1" x14ac:dyDescent="0.25">
      <c r="A179" s="331"/>
      <c r="B179" s="348"/>
      <c r="C179" s="331"/>
      <c r="D179" s="331"/>
      <c r="E179" s="331"/>
      <c r="F179" s="153" t="s">
        <v>2</v>
      </c>
      <c r="G179" s="153"/>
      <c r="H179" s="30">
        <v>2</v>
      </c>
      <c r="I179" s="31"/>
      <c r="J179" s="95" t="s">
        <v>72</v>
      </c>
      <c r="K179" s="153" t="s">
        <v>151</v>
      </c>
      <c r="L179" s="153" t="s">
        <v>1</v>
      </c>
      <c r="M179" s="18" t="s">
        <v>35</v>
      </c>
      <c r="N179" s="52"/>
      <c r="O179" s="145"/>
      <c r="P179" s="145">
        <v>0</v>
      </c>
      <c r="Q179" s="153"/>
      <c r="R179" s="153"/>
      <c r="S179" s="23">
        <f>H179*P179+I179*Q179</f>
        <v>0</v>
      </c>
      <c r="T179" s="320"/>
    </row>
    <row r="180" spans="1:20" ht="23.25" customHeight="1" x14ac:dyDescent="0.25">
      <c r="A180" s="328">
        <v>83</v>
      </c>
      <c r="B180" s="352" t="s">
        <v>113</v>
      </c>
      <c r="C180" s="328" t="s">
        <v>88</v>
      </c>
      <c r="D180" s="328" t="s">
        <v>109</v>
      </c>
      <c r="E180" s="328" t="s">
        <v>19</v>
      </c>
      <c r="F180" s="151" t="s">
        <v>1</v>
      </c>
      <c r="G180" s="151">
        <v>3</v>
      </c>
      <c r="H180" s="42"/>
      <c r="I180" s="81"/>
      <c r="J180" s="259" t="s">
        <v>70</v>
      </c>
      <c r="K180" s="235" t="s">
        <v>11</v>
      </c>
      <c r="L180" s="235" t="s">
        <v>1</v>
      </c>
      <c r="M180" s="73" t="s">
        <v>152</v>
      </c>
      <c r="N180" s="219"/>
      <c r="O180" s="148">
        <v>0</v>
      </c>
      <c r="P180" s="148"/>
      <c r="Q180" s="151"/>
      <c r="R180" s="149">
        <f>G180*O180</f>
        <v>0</v>
      </c>
      <c r="S180" s="39"/>
      <c r="T180" s="317" t="s">
        <v>291</v>
      </c>
    </row>
    <row r="181" spans="1:20" ht="23.25" customHeight="1" x14ac:dyDescent="0.25">
      <c r="A181" s="329"/>
      <c r="B181" s="353"/>
      <c r="C181" s="329"/>
      <c r="D181" s="329"/>
      <c r="E181" s="329"/>
      <c r="F181" s="151" t="s">
        <v>2</v>
      </c>
      <c r="G181" s="151"/>
      <c r="H181" s="42">
        <v>2</v>
      </c>
      <c r="I181" s="81"/>
      <c r="J181" s="73" t="s">
        <v>67</v>
      </c>
      <c r="K181" s="151" t="s">
        <v>151</v>
      </c>
      <c r="L181" s="151" t="s">
        <v>1</v>
      </c>
      <c r="M181" s="73" t="s">
        <v>96</v>
      </c>
      <c r="N181" s="219"/>
      <c r="O181" s="148"/>
      <c r="P181" s="148">
        <v>0</v>
      </c>
      <c r="Q181" s="151"/>
      <c r="R181" s="151"/>
      <c r="S181" s="40">
        <f>H181*P181+I181*Q181</f>
        <v>0</v>
      </c>
      <c r="T181" s="317"/>
    </row>
    <row r="182" spans="1:20" ht="23.25" customHeight="1" x14ac:dyDescent="0.25">
      <c r="A182" s="330">
        <v>84</v>
      </c>
      <c r="B182" s="351" t="s">
        <v>114</v>
      </c>
      <c r="C182" s="330" t="s">
        <v>88</v>
      </c>
      <c r="D182" s="330" t="s">
        <v>109</v>
      </c>
      <c r="E182" s="330" t="s">
        <v>19</v>
      </c>
      <c r="F182" s="153" t="s">
        <v>1</v>
      </c>
      <c r="G182" s="153">
        <v>3</v>
      </c>
      <c r="H182" s="30"/>
      <c r="I182" s="31"/>
      <c r="J182" s="261" t="s">
        <v>70</v>
      </c>
      <c r="K182" s="153" t="s">
        <v>11</v>
      </c>
      <c r="L182" s="153" t="s">
        <v>1</v>
      </c>
      <c r="M182" s="18" t="s">
        <v>152</v>
      </c>
      <c r="N182" s="52"/>
      <c r="O182" s="145">
        <v>0</v>
      </c>
      <c r="P182" s="145"/>
      <c r="Q182" s="153"/>
      <c r="R182" s="153">
        <f>G182*O182</f>
        <v>0</v>
      </c>
      <c r="S182" s="19"/>
      <c r="T182" s="320" t="s">
        <v>291</v>
      </c>
    </row>
    <row r="183" spans="1:20" ht="23.25" customHeight="1" x14ac:dyDescent="0.25">
      <c r="A183" s="331"/>
      <c r="B183" s="348"/>
      <c r="C183" s="331"/>
      <c r="D183" s="331"/>
      <c r="E183" s="331"/>
      <c r="F183" s="153" t="s">
        <v>2</v>
      </c>
      <c r="G183" s="153"/>
      <c r="H183" s="153">
        <v>2</v>
      </c>
      <c r="I183" s="31"/>
      <c r="J183" s="18" t="s">
        <v>67</v>
      </c>
      <c r="K183" s="153" t="s">
        <v>151</v>
      </c>
      <c r="L183" s="153" t="s">
        <v>1</v>
      </c>
      <c r="M183" s="18" t="s">
        <v>152</v>
      </c>
      <c r="N183" s="22"/>
      <c r="O183" s="153"/>
      <c r="P183" s="153">
        <v>0</v>
      </c>
      <c r="Q183" s="153"/>
      <c r="R183" s="153"/>
      <c r="S183" s="23">
        <f>H183*P183+I183*Q183</f>
        <v>0</v>
      </c>
      <c r="T183" s="320"/>
    </row>
    <row r="184" spans="1:20" ht="27" customHeight="1" x14ac:dyDescent="0.25">
      <c r="A184" s="376"/>
      <c r="B184" s="376"/>
      <c r="C184" s="376"/>
      <c r="D184" s="376"/>
      <c r="E184" s="376"/>
      <c r="F184" s="376"/>
      <c r="G184" s="376"/>
      <c r="H184" s="376"/>
      <c r="I184" s="376"/>
      <c r="J184" s="376"/>
      <c r="K184" s="376"/>
      <c r="L184" s="376"/>
      <c r="M184" s="376"/>
      <c r="N184" s="376"/>
      <c r="O184" s="376"/>
      <c r="P184" s="376"/>
      <c r="Q184" s="376"/>
      <c r="R184" s="376"/>
      <c r="S184" s="376"/>
    </row>
    <row r="185" spans="1:20" ht="20.25" x14ac:dyDescent="0.25">
      <c r="A185" s="450" t="s">
        <v>22</v>
      </c>
      <c r="B185" s="451"/>
      <c r="C185" s="451"/>
      <c r="D185" s="451"/>
      <c r="E185" s="451"/>
      <c r="F185" s="451"/>
      <c r="G185" s="451"/>
      <c r="H185" s="451"/>
      <c r="I185" s="451"/>
      <c r="J185" s="451"/>
      <c r="K185" s="451"/>
      <c r="L185" s="451"/>
      <c r="M185" s="451"/>
      <c r="N185" s="451"/>
      <c r="O185" s="451"/>
      <c r="P185" s="451"/>
      <c r="Q185" s="451"/>
      <c r="R185" s="451"/>
      <c r="S185" s="451"/>
      <c r="T185" s="452"/>
    </row>
    <row r="186" spans="1:20" ht="39.6" customHeight="1" x14ac:dyDescent="0.25">
      <c r="A186" s="385" t="s">
        <v>24</v>
      </c>
      <c r="B186" s="361" t="s">
        <v>0</v>
      </c>
      <c r="C186" s="361" t="s">
        <v>27</v>
      </c>
      <c r="D186" s="361" t="s">
        <v>16</v>
      </c>
      <c r="E186" s="58" t="s">
        <v>26</v>
      </c>
      <c r="F186" s="361" t="s">
        <v>28</v>
      </c>
      <c r="G186" s="387" t="s">
        <v>14</v>
      </c>
      <c r="H186" s="388"/>
      <c r="I186" s="389"/>
      <c r="J186" s="361" t="s">
        <v>3</v>
      </c>
      <c r="K186" s="361" t="s">
        <v>4</v>
      </c>
      <c r="L186" s="361" t="s">
        <v>29</v>
      </c>
      <c r="M186" s="361" t="s">
        <v>23</v>
      </c>
      <c r="N186" s="361" t="s">
        <v>30</v>
      </c>
      <c r="O186" s="358" t="s">
        <v>31</v>
      </c>
      <c r="P186" s="359"/>
      <c r="Q186" s="360"/>
      <c r="R186" s="358" t="s">
        <v>5</v>
      </c>
      <c r="S186" s="360"/>
      <c r="T186" s="448" t="s">
        <v>288</v>
      </c>
    </row>
    <row r="187" spans="1:20" ht="24.75" customHeight="1" x14ac:dyDescent="0.25">
      <c r="A187" s="386"/>
      <c r="B187" s="363"/>
      <c r="C187" s="363"/>
      <c r="D187" s="363"/>
      <c r="E187" s="69" t="s">
        <v>18</v>
      </c>
      <c r="F187" s="363"/>
      <c r="G187" s="69" t="s">
        <v>1</v>
      </c>
      <c r="H187" s="69" t="s">
        <v>2</v>
      </c>
      <c r="I187" s="69" t="s">
        <v>13</v>
      </c>
      <c r="J187" s="362"/>
      <c r="K187" s="363"/>
      <c r="L187" s="363"/>
      <c r="M187" s="363"/>
      <c r="N187" s="363"/>
      <c r="O187" s="70" t="s">
        <v>1</v>
      </c>
      <c r="P187" s="70" t="s">
        <v>2</v>
      </c>
      <c r="Q187" s="71" t="s">
        <v>13</v>
      </c>
      <c r="R187" s="70" t="s">
        <v>1</v>
      </c>
      <c r="S187" s="98" t="s">
        <v>2</v>
      </c>
      <c r="T187" s="449"/>
    </row>
    <row r="188" spans="1:20" ht="23.25" customHeight="1" x14ac:dyDescent="0.25">
      <c r="A188" s="330" t="s">
        <v>20</v>
      </c>
      <c r="B188" s="356" t="s">
        <v>115</v>
      </c>
      <c r="C188" s="330" t="s">
        <v>191</v>
      </c>
      <c r="D188" s="330" t="s">
        <v>8</v>
      </c>
      <c r="E188" s="349" t="s">
        <v>21</v>
      </c>
      <c r="F188" s="68" t="s">
        <v>1</v>
      </c>
      <c r="G188" s="68">
        <v>3</v>
      </c>
      <c r="H188" s="68"/>
      <c r="I188" s="31"/>
      <c r="J188" s="249" t="s">
        <v>222</v>
      </c>
      <c r="K188" s="63" t="s">
        <v>11</v>
      </c>
      <c r="L188" s="68" t="s">
        <v>32</v>
      </c>
      <c r="M188" s="18" t="s">
        <v>158</v>
      </c>
      <c r="N188" s="141">
        <v>25</v>
      </c>
      <c r="O188" s="244">
        <v>1</v>
      </c>
      <c r="P188" s="244"/>
      <c r="Q188" s="68"/>
      <c r="R188" s="63">
        <f>G188*O188</f>
        <v>3</v>
      </c>
      <c r="S188" s="99"/>
      <c r="T188" s="320" t="s">
        <v>296</v>
      </c>
    </row>
    <row r="189" spans="1:20" ht="23.25" customHeight="1" x14ac:dyDescent="0.25">
      <c r="A189" s="331"/>
      <c r="B189" s="357"/>
      <c r="C189" s="331"/>
      <c r="D189" s="331"/>
      <c r="E189" s="350"/>
      <c r="F189" s="68" t="s">
        <v>2</v>
      </c>
      <c r="G189" s="68"/>
      <c r="H189" s="20">
        <v>2</v>
      </c>
      <c r="I189" s="31"/>
      <c r="J189" s="21" t="s">
        <v>34</v>
      </c>
      <c r="K189" s="68" t="s">
        <v>151</v>
      </c>
      <c r="L189" s="22" t="s">
        <v>1</v>
      </c>
      <c r="M189" s="18" t="s">
        <v>35</v>
      </c>
      <c r="N189" s="141">
        <v>25</v>
      </c>
      <c r="O189" s="245"/>
      <c r="P189" s="245">
        <v>1</v>
      </c>
      <c r="Q189" s="68"/>
      <c r="R189" s="68"/>
      <c r="S189" s="30">
        <f>H189*P189+I189*Q189</f>
        <v>2</v>
      </c>
      <c r="T189" s="320"/>
    </row>
    <row r="190" spans="1:20" ht="23.25" customHeight="1" x14ac:dyDescent="0.25">
      <c r="A190" s="328">
        <v>2</v>
      </c>
      <c r="B190" s="352" t="s">
        <v>116</v>
      </c>
      <c r="C190" s="328" t="s">
        <v>191</v>
      </c>
      <c r="D190" s="328" t="s">
        <v>8</v>
      </c>
      <c r="E190" s="354" t="s">
        <v>21</v>
      </c>
      <c r="F190" s="87" t="s">
        <v>1</v>
      </c>
      <c r="G190" s="87">
        <v>3</v>
      </c>
      <c r="H190" s="87"/>
      <c r="I190" s="81"/>
      <c r="J190" s="255" t="s">
        <v>47</v>
      </c>
      <c r="K190" s="42" t="s">
        <v>6</v>
      </c>
      <c r="L190" s="87" t="s">
        <v>1</v>
      </c>
      <c r="M190" s="73" t="s">
        <v>35</v>
      </c>
      <c r="N190" s="142">
        <v>25</v>
      </c>
      <c r="O190" s="243">
        <v>1</v>
      </c>
      <c r="P190" s="243"/>
      <c r="Q190" s="87"/>
      <c r="R190" s="60">
        <f>G190*O190</f>
        <v>3</v>
      </c>
      <c r="S190" s="100"/>
      <c r="T190" s="317" t="s">
        <v>289</v>
      </c>
    </row>
    <row r="191" spans="1:20" ht="23.25" customHeight="1" x14ac:dyDescent="0.25">
      <c r="A191" s="329"/>
      <c r="B191" s="353"/>
      <c r="C191" s="329"/>
      <c r="D191" s="329"/>
      <c r="E191" s="355"/>
      <c r="F191" s="87" t="s">
        <v>2</v>
      </c>
      <c r="G191" s="87"/>
      <c r="H191" s="87">
        <v>2</v>
      </c>
      <c r="I191" s="81"/>
      <c r="J191" s="38" t="s">
        <v>47</v>
      </c>
      <c r="K191" s="87" t="s">
        <v>6</v>
      </c>
      <c r="L191" s="87" t="s">
        <v>1</v>
      </c>
      <c r="M191" s="73" t="s">
        <v>35</v>
      </c>
      <c r="N191" s="142">
        <v>25</v>
      </c>
      <c r="O191" s="243"/>
      <c r="P191" s="243">
        <v>1</v>
      </c>
      <c r="Q191" s="87"/>
      <c r="R191" s="87"/>
      <c r="S191" s="42">
        <f>H191*P191+I191*Q191</f>
        <v>2</v>
      </c>
      <c r="T191" s="317"/>
    </row>
    <row r="192" spans="1:20" ht="23.25" customHeight="1" x14ac:dyDescent="0.25">
      <c r="A192" s="330">
        <v>3</v>
      </c>
      <c r="B192" s="351" t="s">
        <v>117</v>
      </c>
      <c r="C192" s="336" t="s">
        <v>191</v>
      </c>
      <c r="D192" s="330" t="s">
        <v>8</v>
      </c>
      <c r="E192" s="330" t="s">
        <v>21</v>
      </c>
      <c r="F192" s="68" t="s">
        <v>1</v>
      </c>
      <c r="G192" s="68">
        <v>3</v>
      </c>
      <c r="H192" s="92"/>
      <c r="I192" s="31"/>
      <c r="J192" s="253" t="s">
        <v>37</v>
      </c>
      <c r="K192" s="30" t="s">
        <v>187</v>
      </c>
      <c r="L192" s="68" t="s">
        <v>1</v>
      </c>
      <c r="M192" s="18" t="s">
        <v>35</v>
      </c>
      <c r="N192" s="141">
        <v>25</v>
      </c>
      <c r="O192" s="245">
        <v>1</v>
      </c>
      <c r="P192" s="245"/>
      <c r="Q192" s="68"/>
      <c r="R192" s="63">
        <f>G192*O192</f>
        <v>3</v>
      </c>
      <c r="S192" s="99"/>
      <c r="T192" s="320" t="s">
        <v>289</v>
      </c>
    </row>
    <row r="193" spans="1:20" ht="23.25" customHeight="1" x14ac:dyDescent="0.25">
      <c r="A193" s="331"/>
      <c r="B193" s="348"/>
      <c r="C193" s="331"/>
      <c r="D193" s="331"/>
      <c r="E193" s="331"/>
      <c r="F193" s="68" t="s">
        <v>2</v>
      </c>
      <c r="G193" s="68"/>
      <c r="H193" s="68">
        <v>2</v>
      </c>
      <c r="I193" s="31"/>
      <c r="J193" s="21" t="s">
        <v>38</v>
      </c>
      <c r="K193" s="68" t="s">
        <v>17</v>
      </c>
      <c r="L193" s="68" t="s">
        <v>1</v>
      </c>
      <c r="M193" s="18" t="s">
        <v>35</v>
      </c>
      <c r="N193" s="141">
        <v>25</v>
      </c>
      <c r="O193" s="245"/>
      <c r="P193" s="245">
        <v>1</v>
      </c>
      <c r="Q193" s="68"/>
      <c r="R193" s="68"/>
      <c r="S193" s="30">
        <f>H193*P193+I193*Q193</f>
        <v>2</v>
      </c>
      <c r="T193" s="320"/>
    </row>
    <row r="194" spans="1:20" ht="23.25" customHeight="1" x14ac:dyDescent="0.25">
      <c r="A194" s="328">
        <v>4</v>
      </c>
      <c r="B194" s="352" t="s">
        <v>118</v>
      </c>
      <c r="C194" s="328" t="s">
        <v>191</v>
      </c>
      <c r="D194" s="328" t="s">
        <v>8</v>
      </c>
      <c r="E194" s="328" t="s">
        <v>21</v>
      </c>
      <c r="F194" s="87" t="s">
        <v>1</v>
      </c>
      <c r="G194" s="87">
        <v>2</v>
      </c>
      <c r="H194" s="87"/>
      <c r="I194" s="81"/>
      <c r="J194" s="255" t="s">
        <v>43</v>
      </c>
      <c r="K194" s="14" t="s">
        <v>153</v>
      </c>
      <c r="L194" s="123" t="s">
        <v>1</v>
      </c>
      <c r="M194" s="73" t="s">
        <v>35</v>
      </c>
      <c r="N194" s="142">
        <v>25</v>
      </c>
      <c r="O194" s="243">
        <v>1</v>
      </c>
      <c r="P194" s="243"/>
      <c r="Q194" s="242"/>
      <c r="R194" s="60">
        <f>G194*O194</f>
        <v>2</v>
      </c>
      <c r="S194" s="100"/>
      <c r="T194" s="317" t="s">
        <v>290</v>
      </c>
    </row>
    <row r="195" spans="1:20" ht="23.25" customHeight="1" x14ac:dyDescent="0.25">
      <c r="A195" s="329"/>
      <c r="B195" s="353"/>
      <c r="C195" s="329"/>
      <c r="D195" s="329"/>
      <c r="E195" s="329"/>
      <c r="F195" s="87" t="s">
        <v>2</v>
      </c>
      <c r="G195" s="87"/>
      <c r="H195" s="42"/>
      <c r="I195" s="87">
        <v>1</v>
      </c>
      <c r="J195" s="126" t="s">
        <v>44</v>
      </c>
      <c r="K195" s="123" t="s">
        <v>151</v>
      </c>
      <c r="L195" s="123" t="s">
        <v>1</v>
      </c>
      <c r="M195" s="73" t="s">
        <v>35</v>
      </c>
      <c r="N195" s="142">
        <v>25</v>
      </c>
      <c r="O195" s="243"/>
      <c r="P195" s="243"/>
      <c r="Q195" s="242">
        <v>2</v>
      </c>
      <c r="R195" s="87"/>
      <c r="S195" s="42">
        <f>H195*P195+I195*Q195</f>
        <v>2</v>
      </c>
      <c r="T195" s="317"/>
    </row>
    <row r="196" spans="1:20" ht="23.25" customHeight="1" x14ac:dyDescent="0.25">
      <c r="A196" s="330">
        <v>5</v>
      </c>
      <c r="B196" s="351" t="s">
        <v>119</v>
      </c>
      <c r="C196" s="336" t="s">
        <v>191</v>
      </c>
      <c r="D196" s="330" t="s">
        <v>8</v>
      </c>
      <c r="E196" s="330" t="s">
        <v>21</v>
      </c>
      <c r="F196" s="68" t="s">
        <v>1</v>
      </c>
      <c r="G196" s="68">
        <v>1</v>
      </c>
      <c r="H196" s="68"/>
      <c r="I196" s="31"/>
      <c r="J196" s="249" t="s">
        <v>245</v>
      </c>
      <c r="K196" s="68" t="s">
        <v>17</v>
      </c>
      <c r="L196" s="68" t="s">
        <v>32</v>
      </c>
      <c r="M196" s="18" t="s">
        <v>246</v>
      </c>
      <c r="N196" s="141">
        <v>25</v>
      </c>
      <c r="O196" s="245">
        <v>1</v>
      </c>
      <c r="P196" s="245"/>
      <c r="Q196" s="68"/>
      <c r="R196" s="63">
        <f>G196*O196</f>
        <v>1</v>
      </c>
      <c r="S196" s="99"/>
      <c r="T196" s="320" t="s">
        <v>297</v>
      </c>
    </row>
    <row r="197" spans="1:20" ht="23.25" customHeight="1" x14ac:dyDescent="0.25">
      <c r="A197" s="331"/>
      <c r="B197" s="348"/>
      <c r="C197" s="331"/>
      <c r="D197" s="331"/>
      <c r="E197" s="331"/>
      <c r="F197" s="68" t="s">
        <v>2</v>
      </c>
      <c r="G197" s="68"/>
      <c r="H197" s="30">
        <v>1</v>
      </c>
      <c r="I197" s="31"/>
      <c r="J197" s="17" t="s">
        <v>245</v>
      </c>
      <c r="K197" s="68" t="s">
        <v>17</v>
      </c>
      <c r="L197" s="68" t="s">
        <v>32</v>
      </c>
      <c r="M197" s="18" t="s">
        <v>246</v>
      </c>
      <c r="N197" s="141">
        <v>25</v>
      </c>
      <c r="O197" s="245"/>
      <c r="P197" s="245">
        <v>1</v>
      </c>
      <c r="Q197" s="68"/>
      <c r="R197" s="68"/>
      <c r="S197" s="30">
        <f>H197*P197+I197*Q197</f>
        <v>1</v>
      </c>
      <c r="T197" s="320"/>
    </row>
    <row r="198" spans="1:20" ht="23.25" customHeight="1" x14ac:dyDescent="0.25">
      <c r="A198" s="328">
        <v>6</v>
      </c>
      <c r="B198" s="345" t="s">
        <v>120</v>
      </c>
      <c r="C198" s="328" t="s">
        <v>191</v>
      </c>
      <c r="D198" s="343" t="s">
        <v>8</v>
      </c>
      <c r="E198" s="328" t="s">
        <v>21</v>
      </c>
      <c r="F198" s="14" t="s">
        <v>1</v>
      </c>
      <c r="G198" s="14">
        <v>3</v>
      </c>
      <c r="H198" s="14"/>
      <c r="I198" s="14"/>
      <c r="J198" s="252" t="s">
        <v>59</v>
      </c>
      <c r="K198" s="14" t="s">
        <v>153</v>
      </c>
      <c r="L198" s="14" t="s">
        <v>1</v>
      </c>
      <c r="M198" s="75" t="s">
        <v>35</v>
      </c>
      <c r="N198" s="142">
        <v>25</v>
      </c>
      <c r="O198" s="243">
        <v>1</v>
      </c>
      <c r="P198" s="243"/>
      <c r="Q198" s="59"/>
      <c r="R198" s="60">
        <f>G198*O198</f>
        <v>3</v>
      </c>
      <c r="S198" s="100"/>
      <c r="T198" s="317" t="s">
        <v>290</v>
      </c>
    </row>
    <row r="199" spans="1:20" ht="23.25" customHeight="1" thickBot="1" x14ac:dyDescent="0.3">
      <c r="A199" s="340"/>
      <c r="B199" s="346"/>
      <c r="C199" s="340"/>
      <c r="D199" s="344"/>
      <c r="E199" s="340"/>
      <c r="F199" s="77" t="s">
        <v>2</v>
      </c>
      <c r="G199" s="77"/>
      <c r="H199" s="77">
        <v>2</v>
      </c>
      <c r="I199" s="77"/>
      <c r="J199" s="106" t="s">
        <v>59</v>
      </c>
      <c r="K199" s="77" t="s">
        <v>153</v>
      </c>
      <c r="L199" s="77" t="s">
        <v>1</v>
      </c>
      <c r="M199" s="89" t="s">
        <v>35</v>
      </c>
      <c r="N199" s="142">
        <v>25</v>
      </c>
      <c r="O199" s="6"/>
      <c r="P199" s="6">
        <v>1</v>
      </c>
      <c r="Q199" s="6"/>
      <c r="R199" s="6"/>
      <c r="S199" s="90">
        <f>H199*P199+I199*Q199</f>
        <v>2</v>
      </c>
      <c r="T199" s="323"/>
    </row>
    <row r="200" spans="1:20" ht="22.5" customHeight="1" thickTop="1" x14ac:dyDescent="0.25">
      <c r="A200" s="341">
        <v>7</v>
      </c>
      <c r="B200" s="347" t="s">
        <v>121</v>
      </c>
      <c r="C200" s="336" t="s">
        <v>191</v>
      </c>
      <c r="D200" s="341" t="s">
        <v>10</v>
      </c>
      <c r="E200" s="341" t="s">
        <v>21</v>
      </c>
      <c r="F200" s="63" t="s">
        <v>1</v>
      </c>
      <c r="G200" s="63">
        <v>3</v>
      </c>
      <c r="H200" s="65"/>
      <c r="I200" s="34"/>
      <c r="J200" s="251" t="s">
        <v>66</v>
      </c>
      <c r="K200" s="63" t="s">
        <v>6</v>
      </c>
      <c r="L200" s="63" t="s">
        <v>1</v>
      </c>
      <c r="M200" s="56" t="s">
        <v>35</v>
      </c>
      <c r="N200" s="35"/>
      <c r="O200" s="64">
        <v>1</v>
      </c>
      <c r="P200" s="64"/>
      <c r="Q200" s="64"/>
      <c r="R200" s="63">
        <f>G200*O200</f>
        <v>3</v>
      </c>
      <c r="S200" s="101"/>
      <c r="T200" s="319" t="s">
        <v>291</v>
      </c>
    </row>
    <row r="201" spans="1:20" ht="22.5" customHeight="1" x14ac:dyDescent="0.25">
      <c r="A201" s="331"/>
      <c r="B201" s="348"/>
      <c r="C201" s="331"/>
      <c r="D201" s="331"/>
      <c r="E201" s="331"/>
      <c r="F201" s="68" t="s">
        <v>2</v>
      </c>
      <c r="G201" s="68"/>
      <c r="H201" s="68">
        <v>2</v>
      </c>
      <c r="I201" s="31"/>
      <c r="J201" s="21" t="s">
        <v>67</v>
      </c>
      <c r="K201" s="68" t="s">
        <v>151</v>
      </c>
      <c r="L201" s="68" t="s">
        <v>1</v>
      </c>
      <c r="M201" s="18" t="s">
        <v>35</v>
      </c>
      <c r="N201" s="68"/>
      <c r="O201" s="68"/>
      <c r="P201" s="68">
        <v>1</v>
      </c>
      <c r="Q201" s="68"/>
      <c r="R201" s="68"/>
      <c r="S201" s="30">
        <f>H201*P201+I201*Q201</f>
        <v>2</v>
      </c>
      <c r="T201" s="320"/>
    </row>
    <row r="202" spans="1:20" ht="22.5" customHeight="1" x14ac:dyDescent="0.25">
      <c r="A202" s="328">
        <v>8</v>
      </c>
      <c r="B202" s="352" t="s">
        <v>122</v>
      </c>
      <c r="C202" s="328" t="s">
        <v>191</v>
      </c>
      <c r="D202" s="328" t="s">
        <v>10</v>
      </c>
      <c r="E202" s="328" t="s">
        <v>21</v>
      </c>
      <c r="F202" s="87" t="s">
        <v>1</v>
      </c>
      <c r="G202" s="87">
        <v>3</v>
      </c>
      <c r="H202" s="42"/>
      <c r="I202" s="81"/>
      <c r="J202" s="250" t="s">
        <v>66</v>
      </c>
      <c r="K202" s="87" t="s">
        <v>6</v>
      </c>
      <c r="L202" s="87" t="s">
        <v>1</v>
      </c>
      <c r="M202" s="73" t="s">
        <v>35</v>
      </c>
      <c r="N202" s="87"/>
      <c r="O202" s="87">
        <v>1</v>
      </c>
      <c r="P202" s="87"/>
      <c r="Q202" s="87"/>
      <c r="R202" s="60">
        <f>G202*O202</f>
        <v>3</v>
      </c>
      <c r="S202" s="100"/>
      <c r="T202" s="317" t="s">
        <v>291</v>
      </c>
    </row>
    <row r="203" spans="1:20" ht="22.5" customHeight="1" x14ac:dyDescent="0.25">
      <c r="A203" s="329"/>
      <c r="B203" s="353"/>
      <c r="C203" s="329"/>
      <c r="D203" s="329"/>
      <c r="E203" s="329"/>
      <c r="F203" s="87" t="s">
        <v>2</v>
      </c>
      <c r="G203" s="87"/>
      <c r="H203" s="87">
        <v>2</v>
      </c>
      <c r="I203" s="81"/>
      <c r="J203" s="38" t="s">
        <v>67</v>
      </c>
      <c r="K203" s="87" t="s">
        <v>151</v>
      </c>
      <c r="L203" s="87" t="s">
        <v>1</v>
      </c>
      <c r="M203" s="73" t="s">
        <v>35</v>
      </c>
      <c r="N203" s="87"/>
      <c r="O203" s="87"/>
      <c r="P203" s="87">
        <v>1</v>
      </c>
      <c r="Q203" s="87"/>
      <c r="R203" s="87"/>
      <c r="S203" s="42">
        <f>H203*P203+I203*Q203</f>
        <v>2</v>
      </c>
      <c r="T203" s="317"/>
    </row>
    <row r="204" spans="1:20" ht="22.5" customHeight="1" x14ac:dyDescent="0.25">
      <c r="A204" s="330">
        <v>9</v>
      </c>
      <c r="B204" s="351" t="s">
        <v>123</v>
      </c>
      <c r="C204" s="336" t="s">
        <v>191</v>
      </c>
      <c r="D204" s="330" t="s">
        <v>10</v>
      </c>
      <c r="E204" s="330" t="s">
        <v>21</v>
      </c>
      <c r="F204" s="68" t="s">
        <v>1</v>
      </c>
      <c r="G204" s="68">
        <v>3</v>
      </c>
      <c r="H204" s="68"/>
      <c r="I204" s="31"/>
      <c r="J204" s="253" t="s">
        <v>40</v>
      </c>
      <c r="K204" s="30" t="s">
        <v>187</v>
      </c>
      <c r="L204" s="121" t="s">
        <v>1</v>
      </c>
      <c r="M204" s="18" t="s">
        <v>35</v>
      </c>
      <c r="N204" s="68"/>
      <c r="O204" s="64">
        <v>1</v>
      </c>
      <c r="P204" s="64"/>
      <c r="Q204" s="62"/>
      <c r="R204" s="63">
        <f>G204*O204</f>
        <v>3</v>
      </c>
      <c r="S204" s="99"/>
      <c r="T204" s="320" t="s">
        <v>292</v>
      </c>
    </row>
    <row r="205" spans="1:20" ht="22.5" customHeight="1" x14ac:dyDescent="0.25">
      <c r="A205" s="331"/>
      <c r="B205" s="348"/>
      <c r="C205" s="331"/>
      <c r="D205" s="331"/>
      <c r="E205" s="331"/>
      <c r="F205" s="68" t="s">
        <v>2</v>
      </c>
      <c r="G205" s="68"/>
      <c r="H205" s="68">
        <v>1</v>
      </c>
      <c r="I205" s="68">
        <v>1</v>
      </c>
      <c r="J205" s="115" t="s">
        <v>50</v>
      </c>
      <c r="K205" s="121" t="s">
        <v>224</v>
      </c>
      <c r="L205" s="121" t="s">
        <v>1</v>
      </c>
      <c r="M205" s="18" t="s">
        <v>35</v>
      </c>
      <c r="N205" s="68"/>
      <c r="O205" s="62"/>
      <c r="P205" s="62">
        <v>1</v>
      </c>
      <c r="Q205" s="68">
        <v>2</v>
      </c>
      <c r="R205" s="68"/>
      <c r="S205" s="30">
        <f>H205*P205+I205*Q205</f>
        <v>3</v>
      </c>
      <c r="T205" s="320"/>
    </row>
    <row r="206" spans="1:20" ht="22.5" customHeight="1" x14ac:dyDescent="0.25">
      <c r="A206" s="328">
        <v>10</v>
      </c>
      <c r="B206" s="352" t="s">
        <v>124</v>
      </c>
      <c r="C206" s="328" t="s">
        <v>191</v>
      </c>
      <c r="D206" s="328" t="s">
        <v>10</v>
      </c>
      <c r="E206" s="328" t="s">
        <v>21</v>
      </c>
      <c r="F206" s="87" t="s">
        <v>1</v>
      </c>
      <c r="G206" s="87">
        <v>3</v>
      </c>
      <c r="H206" s="42"/>
      <c r="I206" s="81"/>
      <c r="J206" s="255" t="s">
        <v>59</v>
      </c>
      <c r="K206" s="123" t="s">
        <v>153</v>
      </c>
      <c r="L206" s="123" t="s">
        <v>1</v>
      </c>
      <c r="M206" s="73" t="s">
        <v>35</v>
      </c>
      <c r="N206" s="87"/>
      <c r="O206" s="87">
        <v>1</v>
      </c>
      <c r="P206" s="87"/>
      <c r="Q206" s="87"/>
      <c r="R206" s="60">
        <f>G206*O206</f>
        <v>3</v>
      </c>
      <c r="S206" s="100"/>
      <c r="T206" s="317" t="s">
        <v>290</v>
      </c>
    </row>
    <row r="207" spans="1:20" ht="22.5" customHeight="1" x14ac:dyDescent="0.25">
      <c r="A207" s="329"/>
      <c r="B207" s="353"/>
      <c r="C207" s="329"/>
      <c r="D207" s="329"/>
      <c r="E207" s="329"/>
      <c r="F207" s="87" t="s">
        <v>2</v>
      </c>
      <c r="G207" s="87"/>
      <c r="H207" s="87">
        <v>2</v>
      </c>
      <c r="I207" s="81"/>
      <c r="J207" s="93" t="s">
        <v>44</v>
      </c>
      <c r="K207" s="123" t="s">
        <v>151</v>
      </c>
      <c r="L207" s="123" t="s">
        <v>1</v>
      </c>
      <c r="M207" s="73" t="s">
        <v>35</v>
      </c>
      <c r="N207" s="87"/>
      <c r="O207" s="87"/>
      <c r="P207" s="87">
        <v>1</v>
      </c>
      <c r="Q207" s="87"/>
      <c r="R207" s="87"/>
      <c r="S207" s="42">
        <f>H207*P207+I207*Q207</f>
        <v>2</v>
      </c>
      <c r="T207" s="317"/>
    </row>
    <row r="208" spans="1:20" ht="22.5" customHeight="1" x14ac:dyDescent="0.25">
      <c r="A208" s="330">
        <v>11</v>
      </c>
      <c r="B208" s="351" t="s">
        <v>125</v>
      </c>
      <c r="C208" s="330" t="s">
        <v>191</v>
      </c>
      <c r="D208" s="330" t="s">
        <v>10</v>
      </c>
      <c r="E208" s="330" t="s">
        <v>21</v>
      </c>
      <c r="F208" s="68" t="s">
        <v>1</v>
      </c>
      <c r="G208" s="68">
        <v>3</v>
      </c>
      <c r="H208" s="68"/>
      <c r="I208" s="31"/>
      <c r="J208" s="253" t="s">
        <v>38</v>
      </c>
      <c r="K208" s="68" t="s">
        <v>17</v>
      </c>
      <c r="L208" s="68" t="s">
        <v>1</v>
      </c>
      <c r="M208" s="18" t="s">
        <v>35</v>
      </c>
      <c r="N208" s="68"/>
      <c r="O208" s="68">
        <v>1</v>
      </c>
      <c r="P208" s="68"/>
      <c r="Q208" s="68"/>
      <c r="R208" s="63">
        <f>G208*O208</f>
        <v>3</v>
      </c>
      <c r="S208" s="99"/>
      <c r="T208" s="320" t="s">
        <v>289</v>
      </c>
    </row>
    <row r="209" spans="1:20" ht="22.5" customHeight="1" thickBot="1" x14ac:dyDescent="0.3">
      <c r="A209" s="342"/>
      <c r="B209" s="428"/>
      <c r="C209" s="342"/>
      <c r="D209" s="342"/>
      <c r="E209" s="342"/>
      <c r="F209" s="25" t="s">
        <v>2</v>
      </c>
      <c r="G209" s="25"/>
      <c r="H209" s="36">
        <v>2</v>
      </c>
      <c r="I209" s="37"/>
      <c r="J209" s="107" t="s">
        <v>38</v>
      </c>
      <c r="K209" s="25" t="s">
        <v>17</v>
      </c>
      <c r="L209" s="25" t="s">
        <v>1</v>
      </c>
      <c r="M209" s="28" t="s">
        <v>35</v>
      </c>
      <c r="N209" s="25"/>
      <c r="O209" s="25"/>
      <c r="P209" s="25">
        <v>1</v>
      </c>
      <c r="Q209" s="25"/>
      <c r="R209" s="25"/>
      <c r="S209" s="36">
        <f>H209*P209+I209*Q209</f>
        <v>2</v>
      </c>
      <c r="T209" s="324"/>
    </row>
    <row r="210" spans="1:20" ht="23.25" customHeight="1" thickTop="1" x14ac:dyDescent="0.25">
      <c r="A210" s="328">
        <v>12</v>
      </c>
      <c r="B210" s="352" t="s">
        <v>127</v>
      </c>
      <c r="C210" s="371" t="s">
        <v>191</v>
      </c>
      <c r="D210" s="328" t="s">
        <v>163</v>
      </c>
      <c r="E210" s="328" t="s">
        <v>21</v>
      </c>
      <c r="F210" s="87" t="s">
        <v>1</v>
      </c>
      <c r="G210" s="87">
        <v>3</v>
      </c>
      <c r="H210" s="87"/>
      <c r="I210" s="87"/>
      <c r="J210" s="250" t="s">
        <v>74</v>
      </c>
      <c r="K210" s="117" t="s">
        <v>17</v>
      </c>
      <c r="L210" s="123" t="s">
        <v>1</v>
      </c>
      <c r="M210" s="73" t="s">
        <v>35</v>
      </c>
      <c r="N210" s="216"/>
      <c r="O210" s="61">
        <v>1</v>
      </c>
      <c r="P210" s="61"/>
      <c r="Q210" s="61"/>
      <c r="R210" s="60">
        <f>G210*O210</f>
        <v>3</v>
      </c>
      <c r="S210" s="100"/>
      <c r="T210" s="322" t="s">
        <v>292</v>
      </c>
    </row>
    <row r="211" spans="1:20" ht="23.25" customHeight="1" x14ac:dyDescent="0.25">
      <c r="A211" s="329"/>
      <c r="B211" s="353"/>
      <c r="C211" s="329"/>
      <c r="D211" s="329"/>
      <c r="E211" s="329"/>
      <c r="F211" s="87" t="s">
        <v>2</v>
      </c>
      <c r="G211" s="87"/>
      <c r="H211" s="42">
        <v>2</v>
      </c>
      <c r="I211" s="87"/>
      <c r="J211" s="126" t="s">
        <v>74</v>
      </c>
      <c r="K211" s="123" t="s">
        <v>17</v>
      </c>
      <c r="L211" s="123" t="s">
        <v>1</v>
      </c>
      <c r="M211" s="73" t="s">
        <v>35</v>
      </c>
      <c r="N211" s="217"/>
      <c r="O211" s="87"/>
      <c r="P211" s="87">
        <v>1</v>
      </c>
      <c r="Q211" s="87"/>
      <c r="R211" s="87"/>
      <c r="S211" s="42">
        <f>H211*P211+I211*Q211</f>
        <v>2</v>
      </c>
      <c r="T211" s="317"/>
    </row>
    <row r="212" spans="1:20" ht="23.25" customHeight="1" x14ac:dyDescent="0.25">
      <c r="A212" s="330">
        <v>13</v>
      </c>
      <c r="B212" s="351" t="s">
        <v>128</v>
      </c>
      <c r="C212" s="336" t="s">
        <v>191</v>
      </c>
      <c r="D212" s="330" t="s">
        <v>61</v>
      </c>
      <c r="E212" s="330" t="s">
        <v>21</v>
      </c>
      <c r="F212" s="68" t="s">
        <v>1</v>
      </c>
      <c r="G212" s="68">
        <v>3</v>
      </c>
      <c r="H212" s="68"/>
      <c r="I212" s="31"/>
      <c r="J212" s="253" t="s">
        <v>43</v>
      </c>
      <c r="K212" s="121" t="s">
        <v>153</v>
      </c>
      <c r="L212" s="121" t="s">
        <v>1</v>
      </c>
      <c r="M212" s="18" t="s">
        <v>35</v>
      </c>
      <c r="N212" s="212"/>
      <c r="O212" s="62">
        <v>1</v>
      </c>
      <c r="P212" s="62"/>
      <c r="Q212" s="68"/>
      <c r="R212" s="63">
        <f>G212*O212</f>
        <v>3</v>
      </c>
      <c r="S212" s="99"/>
      <c r="T212" s="320" t="s">
        <v>290</v>
      </c>
    </row>
    <row r="213" spans="1:20" ht="23.25" customHeight="1" x14ac:dyDescent="0.25">
      <c r="A213" s="331"/>
      <c r="B213" s="348"/>
      <c r="C213" s="331"/>
      <c r="D213" s="331"/>
      <c r="E213" s="331"/>
      <c r="F213" s="68" t="s">
        <v>2</v>
      </c>
      <c r="G213" s="68"/>
      <c r="H213" s="30">
        <v>1</v>
      </c>
      <c r="I213" s="68">
        <v>1</v>
      </c>
      <c r="J213" s="122" t="s">
        <v>44</v>
      </c>
      <c r="K213" s="121" t="s">
        <v>151</v>
      </c>
      <c r="L213" s="121" t="s">
        <v>1</v>
      </c>
      <c r="M213" s="18" t="s">
        <v>35</v>
      </c>
      <c r="N213" s="212"/>
      <c r="O213" s="62"/>
      <c r="P213" s="62">
        <v>1</v>
      </c>
      <c r="Q213" s="68">
        <v>1</v>
      </c>
      <c r="R213" s="68"/>
      <c r="S213" s="30">
        <f>H213*P213+I213*Q213</f>
        <v>2</v>
      </c>
      <c r="T213" s="320"/>
    </row>
    <row r="214" spans="1:20" s="7" customFormat="1" ht="23.25" customHeight="1" x14ac:dyDescent="0.25">
      <c r="A214" s="328">
        <v>14</v>
      </c>
      <c r="B214" s="352" t="s">
        <v>174</v>
      </c>
      <c r="C214" s="328" t="s">
        <v>191</v>
      </c>
      <c r="D214" s="328" t="s">
        <v>61</v>
      </c>
      <c r="E214" s="328" t="s">
        <v>21</v>
      </c>
      <c r="F214" s="87" t="s">
        <v>1</v>
      </c>
      <c r="G214" s="87">
        <v>3</v>
      </c>
      <c r="H214" s="87"/>
      <c r="I214" s="81"/>
      <c r="J214" s="252" t="s">
        <v>62</v>
      </c>
      <c r="K214" s="123" t="s">
        <v>11</v>
      </c>
      <c r="L214" s="123" t="s">
        <v>1</v>
      </c>
      <c r="M214" s="73" t="s">
        <v>35</v>
      </c>
      <c r="N214" s="42"/>
      <c r="O214" s="42">
        <v>1</v>
      </c>
      <c r="P214" s="59"/>
      <c r="Q214" s="87"/>
      <c r="R214" s="60">
        <f>G214*O214</f>
        <v>3</v>
      </c>
      <c r="S214" s="102"/>
      <c r="T214" s="317" t="s">
        <v>290</v>
      </c>
    </row>
    <row r="215" spans="1:20" s="7" customFormat="1" ht="23.25" customHeight="1" x14ac:dyDescent="0.25">
      <c r="A215" s="329"/>
      <c r="B215" s="353"/>
      <c r="C215" s="329"/>
      <c r="D215" s="329"/>
      <c r="E215" s="329"/>
      <c r="F215" s="87" t="s">
        <v>2</v>
      </c>
      <c r="G215" s="87"/>
      <c r="H215" s="42">
        <v>2</v>
      </c>
      <c r="I215" s="87">
        <v>1</v>
      </c>
      <c r="J215" s="126" t="s">
        <v>74</v>
      </c>
      <c r="K215" s="123" t="s">
        <v>17</v>
      </c>
      <c r="L215" s="123" t="s">
        <v>1</v>
      </c>
      <c r="M215" s="73" t="s">
        <v>35</v>
      </c>
      <c r="N215" s="42"/>
      <c r="O215" s="100"/>
      <c r="P215" s="87">
        <v>1</v>
      </c>
      <c r="Q215" s="87">
        <v>1</v>
      </c>
      <c r="R215" s="87"/>
      <c r="S215" s="42">
        <f>H215*P215+I215*Q215</f>
        <v>3</v>
      </c>
      <c r="T215" s="317"/>
    </row>
    <row r="216" spans="1:20" s="7" customFormat="1" ht="23.25" customHeight="1" x14ac:dyDescent="0.25">
      <c r="A216" s="330">
        <v>15</v>
      </c>
      <c r="B216" s="351" t="s">
        <v>60</v>
      </c>
      <c r="C216" s="336" t="s">
        <v>191</v>
      </c>
      <c r="D216" s="330" t="s">
        <v>61</v>
      </c>
      <c r="E216" s="330" t="s">
        <v>21</v>
      </c>
      <c r="F216" s="68" t="s">
        <v>1</v>
      </c>
      <c r="G216" s="68">
        <v>3</v>
      </c>
      <c r="H216" s="30"/>
      <c r="I216" s="31"/>
      <c r="J216" s="251" t="s">
        <v>62</v>
      </c>
      <c r="K216" s="121" t="s">
        <v>11</v>
      </c>
      <c r="L216" s="121" t="s">
        <v>1</v>
      </c>
      <c r="M216" s="18" t="s">
        <v>35</v>
      </c>
      <c r="N216" s="30"/>
      <c r="O216" s="30">
        <v>1</v>
      </c>
      <c r="P216" s="68"/>
      <c r="Q216" s="68"/>
      <c r="R216" s="63">
        <f>G216*O216</f>
        <v>3</v>
      </c>
      <c r="S216" s="103"/>
      <c r="T216" s="320" t="s">
        <v>290</v>
      </c>
    </row>
    <row r="217" spans="1:20" s="7" customFormat="1" ht="23.25" customHeight="1" x14ac:dyDescent="0.25">
      <c r="A217" s="331"/>
      <c r="B217" s="348"/>
      <c r="C217" s="331"/>
      <c r="D217" s="331"/>
      <c r="E217" s="331"/>
      <c r="F217" s="68" t="s">
        <v>2</v>
      </c>
      <c r="G217" s="68"/>
      <c r="H217" s="68">
        <v>1</v>
      </c>
      <c r="I217" s="68">
        <v>1</v>
      </c>
      <c r="J217" s="122" t="s">
        <v>44</v>
      </c>
      <c r="K217" s="121" t="s">
        <v>151</v>
      </c>
      <c r="L217" s="121" t="s">
        <v>1</v>
      </c>
      <c r="M217" s="18" t="s">
        <v>35</v>
      </c>
      <c r="N217" s="30"/>
      <c r="O217" s="30"/>
      <c r="P217" s="68">
        <v>1</v>
      </c>
      <c r="Q217" s="68">
        <v>1</v>
      </c>
      <c r="R217" s="68"/>
      <c r="S217" s="30">
        <f>H217*P217+I217*Q217</f>
        <v>2</v>
      </c>
      <c r="T217" s="320"/>
    </row>
    <row r="218" spans="1:20" s="7" customFormat="1" ht="23.25" customHeight="1" x14ac:dyDescent="0.25">
      <c r="A218" s="328">
        <v>16</v>
      </c>
      <c r="B218" s="352" t="s">
        <v>175</v>
      </c>
      <c r="C218" s="328" t="s">
        <v>191</v>
      </c>
      <c r="D218" s="328" t="s">
        <v>61</v>
      </c>
      <c r="E218" s="328" t="s">
        <v>21</v>
      </c>
      <c r="F218" s="87" t="s">
        <v>1</v>
      </c>
      <c r="G218" s="87">
        <v>2</v>
      </c>
      <c r="H218" s="87"/>
      <c r="I218" s="81"/>
      <c r="J218" s="255" t="s">
        <v>65</v>
      </c>
      <c r="K218" s="123" t="s">
        <v>11</v>
      </c>
      <c r="L218" s="123" t="s">
        <v>1</v>
      </c>
      <c r="M218" s="73" t="s">
        <v>35</v>
      </c>
      <c r="N218" s="42"/>
      <c r="O218" s="42">
        <v>0</v>
      </c>
      <c r="P218" s="87"/>
      <c r="Q218" s="87"/>
      <c r="R218" s="60">
        <f>G218*O218</f>
        <v>0</v>
      </c>
      <c r="S218" s="102"/>
      <c r="T218" s="317" t="s">
        <v>292</v>
      </c>
    </row>
    <row r="219" spans="1:20" s="7" customFormat="1" ht="23.25" customHeight="1" x14ac:dyDescent="0.25">
      <c r="A219" s="329"/>
      <c r="B219" s="353"/>
      <c r="C219" s="329"/>
      <c r="D219" s="329"/>
      <c r="E219" s="329"/>
      <c r="F219" s="87" t="s">
        <v>2</v>
      </c>
      <c r="G219" s="87"/>
      <c r="H219" s="42"/>
      <c r="I219" s="87">
        <v>2</v>
      </c>
      <c r="J219" s="126" t="s">
        <v>50</v>
      </c>
      <c r="K219" s="123" t="s">
        <v>7</v>
      </c>
      <c r="L219" s="123" t="s">
        <v>1</v>
      </c>
      <c r="M219" s="73" t="s">
        <v>35</v>
      </c>
      <c r="N219" s="42"/>
      <c r="O219" s="42"/>
      <c r="P219" s="87"/>
      <c r="Q219" s="87">
        <v>0</v>
      </c>
      <c r="R219" s="87"/>
      <c r="S219" s="42">
        <f>H219*P219+I219*Q219</f>
        <v>0</v>
      </c>
      <c r="T219" s="317"/>
    </row>
    <row r="220" spans="1:20" s="7" customFormat="1" ht="23.25" customHeight="1" x14ac:dyDescent="0.25">
      <c r="A220" s="330">
        <v>17</v>
      </c>
      <c r="B220" s="351" t="s">
        <v>176</v>
      </c>
      <c r="C220" s="336" t="s">
        <v>191</v>
      </c>
      <c r="D220" s="330" t="s">
        <v>61</v>
      </c>
      <c r="E220" s="330" t="s">
        <v>21</v>
      </c>
      <c r="F220" s="68" t="s">
        <v>1</v>
      </c>
      <c r="G220" s="68">
        <v>2</v>
      </c>
      <c r="H220" s="68"/>
      <c r="I220" s="31"/>
      <c r="J220" s="253" t="s">
        <v>37</v>
      </c>
      <c r="K220" s="30" t="s">
        <v>187</v>
      </c>
      <c r="L220" s="68" t="s">
        <v>1</v>
      </c>
      <c r="M220" s="18" t="s">
        <v>35</v>
      </c>
      <c r="N220" s="104"/>
      <c r="O220" s="30">
        <v>0</v>
      </c>
      <c r="P220" s="62"/>
      <c r="Q220" s="68"/>
      <c r="R220" s="63">
        <f>G220*O220</f>
        <v>0</v>
      </c>
      <c r="S220" s="103"/>
      <c r="T220" s="320" t="s">
        <v>289</v>
      </c>
    </row>
    <row r="221" spans="1:20" s="7" customFormat="1" ht="23.25" customHeight="1" x14ac:dyDescent="0.25">
      <c r="A221" s="331"/>
      <c r="B221" s="348"/>
      <c r="C221" s="331"/>
      <c r="D221" s="331"/>
      <c r="E221" s="331"/>
      <c r="F221" s="68" t="s">
        <v>2</v>
      </c>
      <c r="G221" s="68"/>
      <c r="H221" s="30">
        <v>2</v>
      </c>
      <c r="I221" s="31"/>
      <c r="J221" s="21" t="s">
        <v>37</v>
      </c>
      <c r="K221" s="68" t="s">
        <v>157</v>
      </c>
      <c r="L221" s="68" t="s">
        <v>1</v>
      </c>
      <c r="M221" s="18" t="s">
        <v>35</v>
      </c>
      <c r="N221" s="104"/>
      <c r="O221" s="30"/>
      <c r="P221" s="68">
        <v>0</v>
      </c>
      <c r="Q221" s="68"/>
      <c r="R221" s="68"/>
      <c r="S221" s="30">
        <f>H221*P221+I221*Q221</f>
        <v>0</v>
      </c>
      <c r="T221" s="320"/>
    </row>
    <row r="222" spans="1:20" s="7" customFormat="1" ht="23.25" customHeight="1" x14ac:dyDescent="0.25">
      <c r="A222" s="328">
        <v>18</v>
      </c>
      <c r="B222" s="352" t="s">
        <v>129</v>
      </c>
      <c r="C222" s="328" t="s">
        <v>191</v>
      </c>
      <c r="D222" s="328" t="s">
        <v>166</v>
      </c>
      <c r="E222" s="328" t="s">
        <v>21</v>
      </c>
      <c r="F222" s="87" t="s">
        <v>1</v>
      </c>
      <c r="G222" s="87">
        <v>3</v>
      </c>
      <c r="H222" s="87"/>
      <c r="I222" s="81"/>
      <c r="J222" s="255" t="s">
        <v>70</v>
      </c>
      <c r="K222" s="87" t="s">
        <v>11</v>
      </c>
      <c r="L222" s="87" t="s">
        <v>1</v>
      </c>
      <c r="M222" s="73" t="s">
        <v>35</v>
      </c>
      <c r="N222" s="211"/>
      <c r="O222" s="60">
        <v>1</v>
      </c>
      <c r="P222" s="60"/>
      <c r="Q222" s="60"/>
      <c r="R222" s="60">
        <f>G222*O222</f>
        <v>3</v>
      </c>
      <c r="S222" s="102"/>
      <c r="T222" s="317" t="s">
        <v>291</v>
      </c>
    </row>
    <row r="223" spans="1:20" s="7" customFormat="1" ht="23.25" customHeight="1" x14ac:dyDescent="0.25">
      <c r="A223" s="329"/>
      <c r="B223" s="353"/>
      <c r="C223" s="329"/>
      <c r="D223" s="329"/>
      <c r="E223" s="329"/>
      <c r="F223" s="87" t="s">
        <v>2</v>
      </c>
      <c r="G223" s="87"/>
      <c r="H223" s="42">
        <v>2</v>
      </c>
      <c r="I223" s="81"/>
      <c r="J223" s="38" t="s">
        <v>160</v>
      </c>
      <c r="K223" s="87" t="s">
        <v>12</v>
      </c>
      <c r="L223" s="87" t="s">
        <v>1</v>
      </c>
      <c r="M223" s="73" t="s">
        <v>35</v>
      </c>
      <c r="N223" s="217"/>
      <c r="O223" s="87"/>
      <c r="P223" s="87">
        <v>1</v>
      </c>
      <c r="Q223" s="87"/>
      <c r="R223" s="87"/>
      <c r="S223" s="42">
        <f>H223*P223+I223*Q223</f>
        <v>2</v>
      </c>
      <c r="T223" s="317"/>
    </row>
    <row r="224" spans="1:20" s="7" customFormat="1" ht="23.25" customHeight="1" x14ac:dyDescent="0.25">
      <c r="A224" s="330">
        <v>19</v>
      </c>
      <c r="B224" s="351" t="s">
        <v>177</v>
      </c>
      <c r="C224" s="336" t="s">
        <v>191</v>
      </c>
      <c r="D224" s="330" t="s">
        <v>166</v>
      </c>
      <c r="E224" s="330" t="s">
        <v>21</v>
      </c>
      <c r="F224" s="68" t="s">
        <v>1</v>
      </c>
      <c r="G224" s="68">
        <v>2</v>
      </c>
      <c r="H224" s="68"/>
      <c r="I224" s="31"/>
      <c r="J224" s="253" t="s">
        <v>71</v>
      </c>
      <c r="K224" s="68" t="s">
        <v>11</v>
      </c>
      <c r="L224" s="68" t="s">
        <v>1</v>
      </c>
      <c r="M224" s="18" t="s">
        <v>35</v>
      </c>
      <c r="N224" s="214"/>
      <c r="O224" s="62">
        <v>1</v>
      </c>
      <c r="P224" s="62"/>
      <c r="Q224" s="68"/>
      <c r="R224" s="63">
        <f>G224*O224</f>
        <v>2</v>
      </c>
      <c r="S224" s="99"/>
      <c r="T224" s="320" t="s">
        <v>291</v>
      </c>
    </row>
    <row r="225" spans="1:20" s="7" customFormat="1" ht="23.25" customHeight="1" x14ac:dyDescent="0.25">
      <c r="A225" s="331"/>
      <c r="B225" s="348"/>
      <c r="C225" s="331"/>
      <c r="D225" s="331"/>
      <c r="E225" s="331"/>
      <c r="F225" s="68" t="s">
        <v>2</v>
      </c>
      <c r="G225" s="68"/>
      <c r="H225" s="30">
        <v>2</v>
      </c>
      <c r="I225" s="31"/>
      <c r="J225" s="21" t="s">
        <v>72</v>
      </c>
      <c r="K225" s="68" t="s">
        <v>151</v>
      </c>
      <c r="L225" s="68" t="s">
        <v>1</v>
      </c>
      <c r="M225" s="18" t="s">
        <v>35</v>
      </c>
      <c r="N225" s="214"/>
      <c r="O225" s="62"/>
      <c r="P225" s="62">
        <v>1</v>
      </c>
      <c r="Q225" s="68"/>
      <c r="R225" s="68"/>
      <c r="S225" s="30">
        <f>H225*P225+I225*Q225</f>
        <v>2</v>
      </c>
      <c r="T225" s="320"/>
    </row>
    <row r="226" spans="1:20" s="7" customFormat="1" ht="23.25" customHeight="1" x14ac:dyDescent="0.25">
      <c r="A226" s="328">
        <v>20</v>
      </c>
      <c r="B226" s="352" t="s">
        <v>178</v>
      </c>
      <c r="C226" s="328" t="s">
        <v>191</v>
      </c>
      <c r="D226" s="328" t="s">
        <v>166</v>
      </c>
      <c r="E226" s="328" t="s">
        <v>21</v>
      </c>
      <c r="F226" s="87" t="s">
        <v>1</v>
      </c>
      <c r="G226" s="87">
        <v>3</v>
      </c>
      <c r="H226" s="87"/>
      <c r="I226" s="81"/>
      <c r="J226" s="263" t="s">
        <v>69</v>
      </c>
      <c r="K226" s="87" t="s">
        <v>6</v>
      </c>
      <c r="L226" s="87" t="s">
        <v>9</v>
      </c>
      <c r="M226" s="73" t="s">
        <v>85</v>
      </c>
      <c r="N226" s="217"/>
      <c r="O226" s="87">
        <v>1</v>
      </c>
      <c r="P226" s="87"/>
      <c r="Q226" s="87"/>
      <c r="R226" s="60">
        <f>G226*O226</f>
        <v>3</v>
      </c>
      <c r="S226" s="102"/>
      <c r="T226" s="317" t="s">
        <v>291</v>
      </c>
    </row>
    <row r="227" spans="1:20" s="7" customFormat="1" ht="23.25" customHeight="1" x14ac:dyDescent="0.25">
      <c r="A227" s="329"/>
      <c r="B227" s="353"/>
      <c r="C227" s="329"/>
      <c r="D227" s="329"/>
      <c r="E227" s="329"/>
      <c r="F227" s="87" t="s">
        <v>2</v>
      </c>
      <c r="G227" s="87"/>
      <c r="H227" s="87">
        <v>2</v>
      </c>
      <c r="I227" s="81"/>
      <c r="J227" s="38" t="s">
        <v>160</v>
      </c>
      <c r="K227" s="87" t="s">
        <v>12</v>
      </c>
      <c r="L227" s="87" t="s">
        <v>1</v>
      </c>
      <c r="M227" s="73" t="s">
        <v>35</v>
      </c>
      <c r="N227" s="217"/>
      <c r="O227" s="87"/>
      <c r="P227" s="87">
        <v>1</v>
      </c>
      <c r="Q227" s="87"/>
      <c r="R227" s="87"/>
      <c r="S227" s="42">
        <f>H227*P227+I227*Q227</f>
        <v>2</v>
      </c>
      <c r="T227" s="317"/>
    </row>
    <row r="228" spans="1:20" ht="23.25" customHeight="1" x14ac:dyDescent="0.25">
      <c r="A228" s="330">
        <v>21</v>
      </c>
      <c r="B228" s="351" t="s">
        <v>179</v>
      </c>
      <c r="C228" s="336" t="s">
        <v>191</v>
      </c>
      <c r="D228" s="330" t="s">
        <v>166</v>
      </c>
      <c r="E228" s="330" t="s">
        <v>21</v>
      </c>
      <c r="F228" s="62" t="s">
        <v>1</v>
      </c>
      <c r="G228" s="62">
        <v>3</v>
      </c>
      <c r="H228" s="62"/>
      <c r="I228" s="45"/>
      <c r="J228" s="253" t="s">
        <v>71</v>
      </c>
      <c r="K228" s="62" t="s">
        <v>11</v>
      </c>
      <c r="L228" s="68" t="s">
        <v>1</v>
      </c>
      <c r="M228" s="18" t="s">
        <v>35</v>
      </c>
      <c r="N228" s="214"/>
      <c r="O228" s="68">
        <v>1</v>
      </c>
      <c r="P228" s="68"/>
      <c r="Q228" s="68"/>
      <c r="R228" s="63">
        <f>G228*O228</f>
        <v>3</v>
      </c>
      <c r="S228" s="99"/>
      <c r="T228" s="320" t="s">
        <v>291</v>
      </c>
    </row>
    <row r="229" spans="1:20" ht="23.25" customHeight="1" x14ac:dyDescent="0.25">
      <c r="A229" s="331"/>
      <c r="B229" s="348"/>
      <c r="C229" s="331"/>
      <c r="D229" s="331"/>
      <c r="E229" s="331"/>
      <c r="F229" s="68" t="s">
        <v>2</v>
      </c>
      <c r="G229" s="68"/>
      <c r="H229" s="30">
        <v>2</v>
      </c>
      <c r="I229" s="33"/>
      <c r="J229" s="134" t="s">
        <v>72</v>
      </c>
      <c r="K229" s="68" t="s">
        <v>151</v>
      </c>
      <c r="L229" s="68" t="s">
        <v>1</v>
      </c>
      <c r="M229" s="18" t="s">
        <v>35</v>
      </c>
      <c r="N229" s="214"/>
      <c r="O229" s="68"/>
      <c r="P229" s="62">
        <v>1</v>
      </c>
      <c r="Q229" s="68"/>
      <c r="R229" s="68"/>
      <c r="S229" s="30">
        <f>H229*P229+I229*Q229</f>
        <v>2</v>
      </c>
      <c r="T229" s="320"/>
    </row>
    <row r="230" spans="1:20" s="7" customFormat="1" ht="23.25" customHeight="1" x14ac:dyDescent="0.25">
      <c r="A230" s="328">
        <v>22</v>
      </c>
      <c r="B230" s="352" t="s">
        <v>180</v>
      </c>
      <c r="C230" s="328" t="s">
        <v>191</v>
      </c>
      <c r="D230" s="328" t="s">
        <v>166</v>
      </c>
      <c r="E230" s="328" t="s">
        <v>21</v>
      </c>
      <c r="F230" s="87" t="s">
        <v>1</v>
      </c>
      <c r="G230" s="87">
        <v>2</v>
      </c>
      <c r="H230" s="87"/>
      <c r="I230" s="81"/>
      <c r="J230" s="255" t="s">
        <v>59</v>
      </c>
      <c r="K230" s="123" t="s">
        <v>153</v>
      </c>
      <c r="L230" s="123" t="s">
        <v>1</v>
      </c>
      <c r="M230" s="73" t="s">
        <v>35</v>
      </c>
      <c r="N230" s="217"/>
      <c r="O230" s="87">
        <v>0</v>
      </c>
      <c r="P230" s="87"/>
      <c r="Q230" s="87"/>
      <c r="R230" s="60">
        <f>G230*O230</f>
        <v>0</v>
      </c>
      <c r="S230" s="102"/>
      <c r="T230" s="317" t="s">
        <v>290</v>
      </c>
    </row>
    <row r="231" spans="1:20" s="7" customFormat="1" ht="23.25" customHeight="1" x14ac:dyDescent="0.25">
      <c r="A231" s="329"/>
      <c r="B231" s="353"/>
      <c r="C231" s="329"/>
      <c r="D231" s="329"/>
      <c r="E231" s="329"/>
      <c r="F231" s="87" t="s">
        <v>2</v>
      </c>
      <c r="G231" s="87"/>
      <c r="H231" s="42">
        <v>2</v>
      </c>
      <c r="I231" s="87"/>
      <c r="J231" s="126" t="s">
        <v>59</v>
      </c>
      <c r="K231" s="123" t="s">
        <v>153</v>
      </c>
      <c r="L231" s="123" t="s">
        <v>1</v>
      </c>
      <c r="M231" s="73" t="s">
        <v>35</v>
      </c>
      <c r="N231" s="217"/>
      <c r="O231" s="87"/>
      <c r="P231" s="87">
        <v>0</v>
      </c>
      <c r="Q231" s="87"/>
      <c r="R231" s="87"/>
      <c r="S231" s="42">
        <f>H231*P231+I231*Q231</f>
        <v>0</v>
      </c>
      <c r="T231" s="317"/>
    </row>
    <row r="232" spans="1:20" ht="23.25" customHeight="1" x14ac:dyDescent="0.25">
      <c r="A232" s="330">
        <v>23</v>
      </c>
      <c r="B232" s="351" t="s">
        <v>181</v>
      </c>
      <c r="C232" s="336" t="s">
        <v>191</v>
      </c>
      <c r="D232" s="330" t="s">
        <v>166</v>
      </c>
      <c r="E232" s="330" t="s">
        <v>21</v>
      </c>
      <c r="F232" s="68" t="s">
        <v>1</v>
      </c>
      <c r="G232" s="68">
        <v>2</v>
      </c>
      <c r="H232" s="68"/>
      <c r="I232" s="68"/>
      <c r="J232" s="253" t="s">
        <v>66</v>
      </c>
      <c r="K232" s="68" t="s">
        <v>6</v>
      </c>
      <c r="L232" s="68" t="s">
        <v>1</v>
      </c>
      <c r="M232" s="18" t="s">
        <v>35</v>
      </c>
      <c r="N232" s="214"/>
      <c r="O232" s="64">
        <v>0</v>
      </c>
      <c r="P232" s="64"/>
      <c r="Q232" s="68"/>
      <c r="R232" s="63">
        <f>G232*O232</f>
        <v>0</v>
      </c>
      <c r="S232" s="99"/>
      <c r="T232" s="320" t="s">
        <v>291</v>
      </c>
    </row>
    <row r="233" spans="1:20" ht="23.25" customHeight="1" x14ac:dyDescent="0.25">
      <c r="A233" s="331"/>
      <c r="B233" s="348"/>
      <c r="C233" s="331"/>
      <c r="D233" s="331"/>
      <c r="E233" s="331"/>
      <c r="F233" s="68" t="s">
        <v>2</v>
      </c>
      <c r="G233" s="68"/>
      <c r="H233" s="30">
        <v>2</v>
      </c>
      <c r="I233" s="68"/>
      <c r="J233" s="21" t="s">
        <v>67</v>
      </c>
      <c r="K233" s="68" t="s">
        <v>151</v>
      </c>
      <c r="L233" s="68" t="s">
        <v>1</v>
      </c>
      <c r="M233" s="18" t="s">
        <v>35</v>
      </c>
      <c r="N233" s="214"/>
      <c r="O233" s="68"/>
      <c r="P233" s="62">
        <v>0</v>
      </c>
      <c r="Q233" s="68"/>
      <c r="R233" s="68"/>
      <c r="S233" s="30">
        <f>H233*P233+I233*Q233</f>
        <v>0</v>
      </c>
      <c r="T233" s="320"/>
    </row>
    <row r="234" spans="1:20" ht="23.25" customHeight="1" x14ac:dyDescent="0.25">
      <c r="A234" s="328">
        <v>24</v>
      </c>
      <c r="B234" s="352" t="s">
        <v>182</v>
      </c>
      <c r="C234" s="328" t="s">
        <v>191</v>
      </c>
      <c r="D234" s="328" t="s">
        <v>169</v>
      </c>
      <c r="E234" s="328" t="s">
        <v>21</v>
      </c>
      <c r="F234" s="87" t="s">
        <v>1</v>
      </c>
      <c r="G234" s="87">
        <v>2</v>
      </c>
      <c r="H234" s="87"/>
      <c r="I234" s="81"/>
      <c r="J234" s="255" t="s">
        <v>65</v>
      </c>
      <c r="K234" s="123" t="s">
        <v>11</v>
      </c>
      <c r="L234" s="123" t="s">
        <v>1</v>
      </c>
      <c r="M234" s="73" t="s">
        <v>35</v>
      </c>
      <c r="N234" s="217"/>
      <c r="O234" s="87">
        <v>1</v>
      </c>
      <c r="P234" s="87"/>
      <c r="Q234" s="87"/>
      <c r="R234" s="60">
        <f>G234*O234</f>
        <v>2</v>
      </c>
      <c r="S234" s="100"/>
      <c r="T234" s="317" t="s">
        <v>292</v>
      </c>
    </row>
    <row r="235" spans="1:20" ht="23.25" customHeight="1" x14ac:dyDescent="0.25">
      <c r="A235" s="329"/>
      <c r="B235" s="353"/>
      <c r="C235" s="329"/>
      <c r="D235" s="329"/>
      <c r="E235" s="329"/>
      <c r="F235" s="87" t="s">
        <v>2</v>
      </c>
      <c r="G235" s="87"/>
      <c r="H235" s="87"/>
      <c r="I235" s="87">
        <v>3</v>
      </c>
      <c r="J235" s="126" t="s">
        <v>50</v>
      </c>
      <c r="K235" s="123" t="s">
        <v>151</v>
      </c>
      <c r="L235" s="123" t="s">
        <v>1</v>
      </c>
      <c r="M235" s="73" t="s">
        <v>35</v>
      </c>
      <c r="N235" s="217"/>
      <c r="O235" s="87"/>
      <c r="P235" s="87"/>
      <c r="Q235" s="87">
        <v>1</v>
      </c>
      <c r="R235" s="60"/>
      <c r="S235" s="42">
        <f>H235*P235+I235*Q235</f>
        <v>3</v>
      </c>
      <c r="T235" s="317"/>
    </row>
    <row r="236" spans="1:20" s="7" customFormat="1" ht="23.25" customHeight="1" x14ac:dyDescent="0.25">
      <c r="A236" s="336">
        <v>25</v>
      </c>
      <c r="B236" s="351" t="s">
        <v>185</v>
      </c>
      <c r="C236" s="330" t="s">
        <v>191</v>
      </c>
      <c r="D236" s="330" t="s">
        <v>169</v>
      </c>
      <c r="E236" s="330" t="s">
        <v>21</v>
      </c>
      <c r="F236" s="68" t="s">
        <v>1</v>
      </c>
      <c r="G236" s="68">
        <v>1</v>
      </c>
      <c r="H236" s="68"/>
      <c r="I236" s="31"/>
      <c r="J236" s="253" t="s">
        <v>62</v>
      </c>
      <c r="K236" s="121" t="s">
        <v>11</v>
      </c>
      <c r="L236" s="121" t="s">
        <v>1</v>
      </c>
      <c r="M236" s="18" t="s">
        <v>35</v>
      </c>
      <c r="N236" s="214"/>
      <c r="O236" s="62">
        <v>1</v>
      </c>
      <c r="P236" s="62"/>
      <c r="Q236" s="68"/>
      <c r="R236" s="63">
        <f t="shared" ref="R236:R237" si="26">G236*O236</f>
        <v>1</v>
      </c>
      <c r="S236" s="30"/>
      <c r="T236" s="320" t="s">
        <v>290</v>
      </c>
    </row>
    <row r="237" spans="1:20" s="7" customFormat="1" ht="23.25" customHeight="1" x14ac:dyDescent="0.25">
      <c r="A237" s="336"/>
      <c r="B237" s="410"/>
      <c r="C237" s="336"/>
      <c r="D237" s="336"/>
      <c r="E237" s="336"/>
      <c r="F237" s="139" t="s">
        <v>1</v>
      </c>
      <c r="G237" s="139">
        <v>2</v>
      </c>
      <c r="H237" s="139"/>
      <c r="I237" s="31"/>
      <c r="J237" s="253" t="s">
        <v>65</v>
      </c>
      <c r="K237" s="139" t="s">
        <v>11</v>
      </c>
      <c r="L237" s="139" t="s">
        <v>1</v>
      </c>
      <c r="M237" s="18" t="s">
        <v>35</v>
      </c>
      <c r="N237" s="214"/>
      <c r="O237" s="138">
        <v>1</v>
      </c>
      <c r="P237" s="138"/>
      <c r="Q237" s="139"/>
      <c r="R237" s="140">
        <f t="shared" si="26"/>
        <v>2</v>
      </c>
      <c r="S237" s="30"/>
      <c r="T237" s="320"/>
    </row>
    <row r="238" spans="1:20" s="7" customFormat="1" ht="23.25" customHeight="1" x14ac:dyDescent="0.25">
      <c r="A238" s="331"/>
      <c r="B238" s="348"/>
      <c r="C238" s="331"/>
      <c r="D238" s="331"/>
      <c r="E238" s="331"/>
      <c r="F238" s="68" t="s">
        <v>2</v>
      </c>
      <c r="G238" s="68"/>
      <c r="H238" s="30">
        <v>2</v>
      </c>
      <c r="I238" s="31"/>
      <c r="J238" s="122" t="s">
        <v>74</v>
      </c>
      <c r="K238" s="121" t="s">
        <v>17</v>
      </c>
      <c r="L238" s="121" t="s">
        <v>1</v>
      </c>
      <c r="M238" s="18" t="s">
        <v>35</v>
      </c>
      <c r="N238" s="214"/>
      <c r="O238" s="62"/>
      <c r="P238" s="68">
        <v>1</v>
      </c>
      <c r="Q238" s="68"/>
      <c r="R238" s="68"/>
      <c r="S238" s="30">
        <f t="shared" ref="S238" si="27">H238*P238+I238*Q238</f>
        <v>2</v>
      </c>
      <c r="T238" s="320"/>
    </row>
    <row r="239" spans="1:20" ht="23.25" customHeight="1" x14ac:dyDescent="0.25">
      <c r="A239" s="328">
        <v>26</v>
      </c>
      <c r="B239" s="352" t="s">
        <v>186</v>
      </c>
      <c r="C239" s="328" t="s">
        <v>191</v>
      </c>
      <c r="D239" s="328" t="s">
        <v>169</v>
      </c>
      <c r="E239" s="328" t="s">
        <v>21</v>
      </c>
      <c r="F239" s="87" t="s">
        <v>1</v>
      </c>
      <c r="G239" s="87">
        <v>3</v>
      </c>
      <c r="H239" s="87"/>
      <c r="I239" s="81"/>
      <c r="J239" s="264" t="s">
        <v>74</v>
      </c>
      <c r="K239" s="123" t="s">
        <v>17</v>
      </c>
      <c r="L239" s="123" t="s">
        <v>1</v>
      </c>
      <c r="M239" s="73" t="s">
        <v>35</v>
      </c>
      <c r="N239" s="210"/>
      <c r="O239" s="59">
        <v>1</v>
      </c>
      <c r="P239" s="59"/>
      <c r="Q239" s="87"/>
      <c r="R239" s="87">
        <f>G239*O239</f>
        <v>3</v>
      </c>
      <c r="S239" s="100"/>
      <c r="T239" s="317" t="s">
        <v>292</v>
      </c>
    </row>
    <row r="240" spans="1:20" ht="23.25" customHeight="1" x14ac:dyDescent="0.25">
      <c r="A240" s="329"/>
      <c r="B240" s="353"/>
      <c r="C240" s="329"/>
      <c r="D240" s="329"/>
      <c r="E240" s="329"/>
      <c r="F240" s="87" t="s">
        <v>2</v>
      </c>
      <c r="G240" s="87"/>
      <c r="H240" s="42">
        <v>2</v>
      </c>
      <c r="I240" s="81"/>
      <c r="J240" s="126" t="s">
        <v>74</v>
      </c>
      <c r="K240" s="123" t="s">
        <v>17</v>
      </c>
      <c r="L240" s="123" t="s">
        <v>1</v>
      </c>
      <c r="M240" s="73" t="s">
        <v>35</v>
      </c>
      <c r="N240" s="217"/>
      <c r="O240" s="87"/>
      <c r="P240" s="87">
        <v>1</v>
      </c>
      <c r="Q240" s="87"/>
      <c r="R240" s="60"/>
      <c r="S240" s="42">
        <f>H240*P240+I240*Q240</f>
        <v>2</v>
      </c>
      <c r="T240" s="317"/>
    </row>
    <row r="241" spans="1:20" ht="23.25" customHeight="1" x14ac:dyDescent="0.25">
      <c r="A241" s="336">
        <v>27</v>
      </c>
      <c r="B241" s="351" t="s">
        <v>183</v>
      </c>
      <c r="C241" s="336" t="s">
        <v>191</v>
      </c>
      <c r="D241" s="330" t="s">
        <v>169</v>
      </c>
      <c r="E241" s="330" t="s">
        <v>21</v>
      </c>
      <c r="F241" s="64" t="s">
        <v>1</v>
      </c>
      <c r="G241" s="64">
        <v>2</v>
      </c>
      <c r="H241" s="110"/>
      <c r="I241" s="111"/>
      <c r="J241" s="257" t="s">
        <v>48</v>
      </c>
      <c r="K241" s="64" t="s">
        <v>17</v>
      </c>
      <c r="L241" s="68" t="s">
        <v>1</v>
      </c>
      <c r="M241" s="18" t="s">
        <v>35</v>
      </c>
      <c r="N241" s="214"/>
      <c r="O241" s="68">
        <v>0</v>
      </c>
      <c r="P241" s="68"/>
      <c r="Q241" s="68"/>
      <c r="R241" s="68">
        <f>G241*O241</f>
        <v>0</v>
      </c>
      <c r="S241" s="30"/>
      <c r="T241" s="320" t="s">
        <v>289</v>
      </c>
    </row>
    <row r="242" spans="1:20" ht="23.25" customHeight="1" x14ac:dyDescent="0.25">
      <c r="A242" s="331"/>
      <c r="B242" s="348"/>
      <c r="C242" s="331"/>
      <c r="D242" s="331"/>
      <c r="E242" s="331"/>
      <c r="F242" s="62" t="s">
        <v>2</v>
      </c>
      <c r="G242" s="62"/>
      <c r="H242" s="66">
        <v>2</v>
      </c>
      <c r="I242" s="45"/>
      <c r="J242" s="21" t="s">
        <v>48</v>
      </c>
      <c r="K242" s="62" t="s">
        <v>17</v>
      </c>
      <c r="L242" s="63" t="s">
        <v>1</v>
      </c>
      <c r="M242" s="56" t="s">
        <v>35</v>
      </c>
      <c r="N242" s="213"/>
      <c r="O242" s="63"/>
      <c r="P242" s="68">
        <v>0</v>
      </c>
      <c r="Q242" s="68"/>
      <c r="R242" s="68"/>
      <c r="S242" s="30">
        <f t="shared" ref="S242" si="28">H242*P242+I242*Q242</f>
        <v>0</v>
      </c>
      <c r="T242" s="320"/>
    </row>
    <row r="243" spans="1:20" ht="23.25" customHeight="1" x14ac:dyDescent="0.25">
      <c r="A243" s="328">
        <v>28</v>
      </c>
      <c r="B243" s="379" t="s">
        <v>184</v>
      </c>
      <c r="C243" s="328" t="s">
        <v>191</v>
      </c>
      <c r="D243" s="337" t="s">
        <v>169</v>
      </c>
      <c r="E243" s="337" t="s">
        <v>21</v>
      </c>
      <c r="F243" s="59" t="s">
        <v>1</v>
      </c>
      <c r="G243" s="59">
        <v>2</v>
      </c>
      <c r="H243" s="88"/>
      <c r="I243" s="86"/>
      <c r="J243" s="255" t="s">
        <v>47</v>
      </c>
      <c r="K243" s="59" t="s">
        <v>157</v>
      </c>
      <c r="L243" s="60" t="s">
        <v>1</v>
      </c>
      <c r="M243" s="91" t="s">
        <v>35</v>
      </c>
      <c r="N243" s="211"/>
      <c r="O243" s="60">
        <v>0</v>
      </c>
      <c r="P243" s="60"/>
      <c r="Q243" s="60"/>
      <c r="R243" s="60">
        <f>G243*O243</f>
        <v>0</v>
      </c>
      <c r="S243" s="85"/>
      <c r="T243" s="317" t="s">
        <v>289</v>
      </c>
    </row>
    <row r="244" spans="1:20" ht="23.25" customHeight="1" thickBot="1" x14ac:dyDescent="0.3">
      <c r="A244" s="340"/>
      <c r="B244" s="432"/>
      <c r="C244" s="340"/>
      <c r="D244" s="329"/>
      <c r="E244" s="340"/>
      <c r="F244" s="6" t="s">
        <v>2</v>
      </c>
      <c r="G244" s="6"/>
      <c r="H244" s="90">
        <v>1</v>
      </c>
      <c r="I244" s="6">
        <v>1</v>
      </c>
      <c r="J244" s="97" t="s">
        <v>47</v>
      </c>
      <c r="K244" s="6" t="s">
        <v>157</v>
      </c>
      <c r="L244" s="67" t="s">
        <v>1</v>
      </c>
      <c r="M244" s="108" t="s">
        <v>35</v>
      </c>
      <c r="N244" s="218"/>
      <c r="O244" s="67"/>
      <c r="P244" s="67">
        <v>0</v>
      </c>
      <c r="Q244" s="67">
        <v>0</v>
      </c>
      <c r="R244" s="67"/>
      <c r="S244" s="109">
        <f>H244*P244+I244*Q244</f>
        <v>0</v>
      </c>
      <c r="T244" s="323"/>
    </row>
    <row r="245" spans="1:20" ht="23.25" customHeight="1" thickTop="1" x14ac:dyDescent="0.25">
      <c r="A245" s="341">
        <v>29</v>
      </c>
      <c r="B245" s="347" t="s">
        <v>130</v>
      </c>
      <c r="C245" s="336" t="s">
        <v>191</v>
      </c>
      <c r="D245" s="341" t="s">
        <v>77</v>
      </c>
      <c r="E245" s="341" t="s">
        <v>21</v>
      </c>
      <c r="F245" s="63" t="s">
        <v>1</v>
      </c>
      <c r="G245" s="63">
        <v>2</v>
      </c>
      <c r="H245" s="63"/>
      <c r="I245" s="34"/>
      <c r="J245" s="265" t="s">
        <v>80</v>
      </c>
      <c r="K245" s="105" t="s">
        <v>157</v>
      </c>
      <c r="L245" s="116" t="s">
        <v>1</v>
      </c>
      <c r="M245" s="18" t="s">
        <v>35</v>
      </c>
      <c r="N245" s="232"/>
      <c r="O245" s="63">
        <v>1</v>
      </c>
      <c r="P245" s="63"/>
      <c r="Q245" s="63"/>
      <c r="R245" s="63">
        <f>G245*O245</f>
        <v>2</v>
      </c>
      <c r="S245" s="101"/>
      <c r="T245" s="319" t="s">
        <v>290</v>
      </c>
    </row>
    <row r="246" spans="1:20" ht="23.25" customHeight="1" x14ac:dyDescent="0.25">
      <c r="A246" s="331"/>
      <c r="B246" s="348"/>
      <c r="C246" s="331"/>
      <c r="D246" s="331"/>
      <c r="E246" s="331"/>
      <c r="F246" s="68" t="s">
        <v>2</v>
      </c>
      <c r="G246" s="68"/>
      <c r="H246" s="30">
        <v>2</v>
      </c>
      <c r="I246" s="31"/>
      <c r="J246" s="122" t="s">
        <v>80</v>
      </c>
      <c r="K246" s="121" t="s">
        <v>6</v>
      </c>
      <c r="L246" s="121" t="s">
        <v>1</v>
      </c>
      <c r="M246" s="18" t="s">
        <v>35</v>
      </c>
      <c r="N246" s="231"/>
      <c r="O246" s="62"/>
      <c r="P246" s="62">
        <v>1</v>
      </c>
      <c r="Q246" s="68"/>
      <c r="R246" s="68"/>
      <c r="S246" s="30">
        <f>H246*P246+I246*Q246</f>
        <v>2</v>
      </c>
      <c r="T246" s="320"/>
    </row>
    <row r="247" spans="1:20" ht="23.25" customHeight="1" x14ac:dyDescent="0.25">
      <c r="A247" s="328">
        <v>30</v>
      </c>
      <c r="B247" s="352" t="s">
        <v>131</v>
      </c>
      <c r="C247" s="328" t="s">
        <v>191</v>
      </c>
      <c r="D247" s="328" t="s">
        <v>77</v>
      </c>
      <c r="E247" s="328" t="s">
        <v>21</v>
      </c>
      <c r="F247" s="87" t="s">
        <v>1</v>
      </c>
      <c r="G247" s="87">
        <v>3</v>
      </c>
      <c r="H247" s="87"/>
      <c r="I247" s="81"/>
      <c r="J247" s="255" t="s">
        <v>58</v>
      </c>
      <c r="K247" s="123" t="s">
        <v>11</v>
      </c>
      <c r="L247" s="123" t="s">
        <v>1</v>
      </c>
      <c r="M247" s="73" t="s">
        <v>35</v>
      </c>
      <c r="N247" s="229"/>
      <c r="O247" s="59">
        <v>1</v>
      </c>
      <c r="P247" s="59"/>
      <c r="Q247" s="87"/>
      <c r="R247" s="60">
        <f>G247*O247</f>
        <v>3</v>
      </c>
      <c r="S247" s="100"/>
      <c r="T247" s="317" t="s">
        <v>290</v>
      </c>
    </row>
    <row r="248" spans="1:20" ht="23.25" customHeight="1" x14ac:dyDescent="0.25">
      <c r="A248" s="329"/>
      <c r="B248" s="353"/>
      <c r="C248" s="329"/>
      <c r="D248" s="329"/>
      <c r="E248" s="329"/>
      <c r="F248" s="87" t="s">
        <v>2</v>
      </c>
      <c r="G248" s="87"/>
      <c r="H248" s="42">
        <v>1</v>
      </c>
      <c r="I248" s="87">
        <v>1</v>
      </c>
      <c r="J248" s="126" t="s">
        <v>159</v>
      </c>
      <c r="K248" s="123" t="s">
        <v>7</v>
      </c>
      <c r="L248" s="123" t="s">
        <v>1</v>
      </c>
      <c r="M248" s="73" t="s">
        <v>35</v>
      </c>
      <c r="N248" s="228"/>
      <c r="O248" s="87"/>
      <c r="P248" s="59">
        <v>1</v>
      </c>
      <c r="Q248" s="87">
        <v>1</v>
      </c>
      <c r="R248" s="87"/>
      <c r="S248" s="42">
        <f>H248*P248+I248*Q248</f>
        <v>2</v>
      </c>
      <c r="T248" s="317"/>
    </row>
    <row r="249" spans="1:20" ht="23.25" customHeight="1" x14ac:dyDescent="0.25">
      <c r="A249" s="330">
        <v>31</v>
      </c>
      <c r="B249" s="351" t="s">
        <v>208</v>
      </c>
      <c r="C249" s="336" t="s">
        <v>191</v>
      </c>
      <c r="D249" s="330" t="s">
        <v>77</v>
      </c>
      <c r="E249" s="330" t="s">
        <v>21</v>
      </c>
      <c r="F249" s="68" t="s">
        <v>1</v>
      </c>
      <c r="G249" s="68">
        <v>2</v>
      </c>
      <c r="H249" s="30"/>
      <c r="I249" s="31"/>
      <c r="J249" s="253" t="s">
        <v>62</v>
      </c>
      <c r="K249" s="121" t="s">
        <v>11</v>
      </c>
      <c r="L249" s="121" t="s">
        <v>1</v>
      </c>
      <c r="M249" s="18" t="s">
        <v>35</v>
      </c>
      <c r="N249" s="230"/>
      <c r="O249" s="68">
        <v>1</v>
      </c>
      <c r="P249" s="68"/>
      <c r="Q249" s="68"/>
      <c r="R249" s="63">
        <f>G249*O249</f>
        <v>2</v>
      </c>
      <c r="S249" s="99"/>
      <c r="T249" s="320" t="s">
        <v>290</v>
      </c>
    </row>
    <row r="250" spans="1:20" ht="23.25" customHeight="1" x14ac:dyDescent="0.25">
      <c r="A250" s="331"/>
      <c r="B250" s="348"/>
      <c r="C250" s="331"/>
      <c r="D250" s="331"/>
      <c r="E250" s="331"/>
      <c r="F250" s="68" t="s">
        <v>2</v>
      </c>
      <c r="G250" s="68"/>
      <c r="H250" s="30"/>
      <c r="I250" s="68">
        <v>2</v>
      </c>
      <c r="J250" s="122" t="s">
        <v>159</v>
      </c>
      <c r="K250" s="121" t="s">
        <v>7</v>
      </c>
      <c r="L250" s="121" t="s">
        <v>1</v>
      </c>
      <c r="M250" s="18" t="s">
        <v>35</v>
      </c>
      <c r="N250" s="230"/>
      <c r="O250" s="68"/>
      <c r="P250" s="62"/>
      <c r="Q250" s="68">
        <v>1</v>
      </c>
      <c r="R250" s="68"/>
      <c r="S250" s="30">
        <f>H250*P250+I250*Q250</f>
        <v>2</v>
      </c>
      <c r="T250" s="320"/>
    </row>
    <row r="251" spans="1:20" ht="23.25" customHeight="1" x14ac:dyDescent="0.25">
      <c r="A251" s="328">
        <v>32</v>
      </c>
      <c r="B251" s="352" t="s">
        <v>228</v>
      </c>
      <c r="C251" s="328" t="s">
        <v>191</v>
      </c>
      <c r="D251" s="328" t="s">
        <v>226</v>
      </c>
      <c r="E251" s="328" t="s">
        <v>21</v>
      </c>
      <c r="F251" s="87" t="s">
        <v>1</v>
      </c>
      <c r="G251" s="87">
        <v>2</v>
      </c>
      <c r="H251" s="87"/>
      <c r="I251" s="81"/>
      <c r="J251" s="254" t="s">
        <v>58</v>
      </c>
      <c r="K251" s="117" t="s">
        <v>11</v>
      </c>
      <c r="L251" s="117" t="s">
        <v>1</v>
      </c>
      <c r="M251" s="119" t="s">
        <v>35</v>
      </c>
      <c r="N251" s="228"/>
      <c r="O251" s="87">
        <v>1</v>
      </c>
      <c r="P251" s="87"/>
      <c r="Q251" s="87"/>
      <c r="R251" s="60">
        <f>G251*O251</f>
        <v>2</v>
      </c>
      <c r="S251" s="100"/>
      <c r="T251" s="317" t="s">
        <v>289</v>
      </c>
    </row>
    <row r="252" spans="1:20" ht="23.25" customHeight="1" x14ac:dyDescent="0.25">
      <c r="A252" s="337"/>
      <c r="B252" s="379"/>
      <c r="C252" s="337"/>
      <c r="D252" s="337"/>
      <c r="E252" s="337"/>
      <c r="F252" s="226"/>
      <c r="G252" s="226"/>
      <c r="H252" s="226">
        <v>1</v>
      </c>
      <c r="I252" s="81"/>
      <c r="J252" s="254" t="s">
        <v>48</v>
      </c>
      <c r="K252" s="225" t="s">
        <v>17</v>
      </c>
      <c r="L252" s="225" t="s">
        <v>1</v>
      </c>
      <c r="M252" s="227" t="s">
        <v>35</v>
      </c>
      <c r="N252" s="228"/>
      <c r="O252" s="226">
        <v>1</v>
      </c>
      <c r="P252" s="226"/>
      <c r="Q252" s="226"/>
      <c r="R252" s="225">
        <v>1</v>
      </c>
      <c r="S252" s="100"/>
      <c r="T252" s="317"/>
    </row>
    <row r="253" spans="1:20" ht="23.25" customHeight="1" x14ac:dyDescent="0.25">
      <c r="A253" s="329"/>
      <c r="B253" s="353"/>
      <c r="C253" s="329"/>
      <c r="D253" s="329"/>
      <c r="E253" s="329"/>
      <c r="F253" s="87" t="s">
        <v>2</v>
      </c>
      <c r="G253" s="87"/>
      <c r="H253" s="42">
        <v>1</v>
      </c>
      <c r="I253" s="87">
        <v>1</v>
      </c>
      <c r="J253" s="236" t="s">
        <v>48</v>
      </c>
      <c r="K253" s="123" t="s">
        <v>17</v>
      </c>
      <c r="L253" s="123" t="s">
        <v>1</v>
      </c>
      <c r="M253" s="119" t="s">
        <v>35</v>
      </c>
      <c r="N253" s="228"/>
      <c r="O253" s="87"/>
      <c r="P253" s="87">
        <v>1</v>
      </c>
      <c r="Q253" s="87">
        <v>1</v>
      </c>
      <c r="R253" s="87"/>
      <c r="S253" s="42">
        <f>H253*P253+I253*Q253</f>
        <v>2</v>
      </c>
      <c r="T253" s="317"/>
    </row>
    <row r="254" spans="1:20" ht="23.25" customHeight="1" x14ac:dyDescent="0.25">
      <c r="A254" s="330">
        <v>33</v>
      </c>
      <c r="B254" s="351" t="s">
        <v>209</v>
      </c>
      <c r="C254" s="336" t="s">
        <v>191</v>
      </c>
      <c r="D254" s="330" t="s">
        <v>77</v>
      </c>
      <c r="E254" s="330" t="s">
        <v>21</v>
      </c>
      <c r="F254" s="68" t="s">
        <v>1</v>
      </c>
      <c r="G254" s="68">
        <v>2</v>
      </c>
      <c r="H254" s="30"/>
      <c r="I254" s="31"/>
      <c r="J254" s="251" t="s">
        <v>58</v>
      </c>
      <c r="K254" s="121" t="s">
        <v>11</v>
      </c>
      <c r="L254" s="121" t="s">
        <v>1</v>
      </c>
      <c r="M254" s="18" t="s">
        <v>35</v>
      </c>
      <c r="N254" s="215"/>
      <c r="O254" s="64">
        <v>0</v>
      </c>
      <c r="P254" s="64"/>
      <c r="Q254" s="63"/>
      <c r="R254" s="63">
        <f>G254*O254</f>
        <v>0</v>
      </c>
      <c r="S254" s="99"/>
      <c r="T254" s="320" t="s">
        <v>290</v>
      </c>
    </row>
    <row r="255" spans="1:20" ht="23.25" customHeight="1" x14ac:dyDescent="0.25">
      <c r="A255" s="331"/>
      <c r="B255" s="348"/>
      <c r="C255" s="331"/>
      <c r="D255" s="331"/>
      <c r="E255" s="331"/>
      <c r="F255" s="68" t="s">
        <v>2</v>
      </c>
      <c r="G255" s="68"/>
      <c r="H255" s="30">
        <v>1</v>
      </c>
      <c r="I255" s="68">
        <v>1</v>
      </c>
      <c r="J255" s="122" t="s">
        <v>48</v>
      </c>
      <c r="K255" s="121" t="s">
        <v>17</v>
      </c>
      <c r="L255" s="121" t="s">
        <v>1</v>
      </c>
      <c r="M255" s="18" t="s">
        <v>35</v>
      </c>
      <c r="N255" s="214"/>
      <c r="O255" s="68"/>
      <c r="P255" s="68">
        <v>0</v>
      </c>
      <c r="Q255" s="68">
        <v>0</v>
      </c>
      <c r="R255" s="68"/>
      <c r="S255" s="30">
        <f>H255*P255+I255*Q255</f>
        <v>0</v>
      </c>
      <c r="T255" s="320"/>
    </row>
    <row r="256" spans="1:20" ht="23.25" customHeight="1" x14ac:dyDescent="0.25">
      <c r="A256" s="328">
        <v>34</v>
      </c>
      <c r="B256" s="352" t="s">
        <v>81</v>
      </c>
      <c r="C256" s="328" t="s">
        <v>191</v>
      </c>
      <c r="D256" s="328" t="s">
        <v>77</v>
      </c>
      <c r="E256" s="328" t="s">
        <v>21</v>
      </c>
      <c r="F256" s="87" t="s">
        <v>1</v>
      </c>
      <c r="G256" s="87">
        <v>2</v>
      </c>
      <c r="H256" s="87"/>
      <c r="I256" s="81"/>
      <c r="J256" s="250" t="s">
        <v>71</v>
      </c>
      <c r="K256" s="135" t="s">
        <v>11</v>
      </c>
      <c r="L256" s="135" t="s">
        <v>1</v>
      </c>
      <c r="M256" s="73" t="s">
        <v>35</v>
      </c>
      <c r="N256" s="210"/>
      <c r="O256" s="59">
        <v>0</v>
      </c>
      <c r="P256" s="59"/>
      <c r="Q256" s="87"/>
      <c r="R256" s="60">
        <f>G256*O256</f>
        <v>0</v>
      </c>
      <c r="S256" s="100"/>
      <c r="T256" s="317" t="s">
        <v>291</v>
      </c>
    </row>
    <row r="257" spans="1:20" ht="23.25" customHeight="1" x14ac:dyDescent="0.25">
      <c r="A257" s="329"/>
      <c r="B257" s="353"/>
      <c r="C257" s="329"/>
      <c r="D257" s="329"/>
      <c r="E257" s="329"/>
      <c r="F257" s="87" t="s">
        <v>2</v>
      </c>
      <c r="G257" s="87"/>
      <c r="H257" s="42">
        <v>2</v>
      </c>
      <c r="I257" s="81"/>
      <c r="J257" s="136" t="s">
        <v>72</v>
      </c>
      <c r="K257" s="135" t="s">
        <v>151</v>
      </c>
      <c r="L257" s="135" t="s">
        <v>1</v>
      </c>
      <c r="M257" s="137" t="s">
        <v>35</v>
      </c>
      <c r="N257" s="217"/>
      <c r="O257" s="87"/>
      <c r="P257" s="87">
        <v>0</v>
      </c>
      <c r="Q257" s="87"/>
      <c r="R257" s="87"/>
      <c r="S257" s="42">
        <f>H257*P257+I257*Q257</f>
        <v>0</v>
      </c>
      <c r="T257" s="317"/>
    </row>
    <row r="258" spans="1:20" ht="23.25" customHeight="1" x14ac:dyDescent="0.25">
      <c r="A258" s="330">
        <v>35</v>
      </c>
      <c r="B258" s="351" t="s">
        <v>132</v>
      </c>
      <c r="C258" s="336" t="s">
        <v>191</v>
      </c>
      <c r="D258" s="330" t="s">
        <v>227</v>
      </c>
      <c r="E258" s="330" t="s">
        <v>21</v>
      </c>
      <c r="F258" s="68" t="s">
        <v>1</v>
      </c>
      <c r="G258" s="68">
        <v>2</v>
      </c>
      <c r="H258" s="30"/>
      <c r="I258" s="31"/>
      <c r="J258" s="253" t="s">
        <v>40</v>
      </c>
      <c r="K258" s="30" t="s">
        <v>187</v>
      </c>
      <c r="L258" s="121" t="s">
        <v>1</v>
      </c>
      <c r="M258" s="18" t="s">
        <v>35</v>
      </c>
      <c r="N258" s="212"/>
      <c r="O258" s="62">
        <v>0</v>
      </c>
      <c r="P258" s="62"/>
      <c r="Q258" s="62"/>
      <c r="R258" s="63">
        <f>G258*O258</f>
        <v>0</v>
      </c>
      <c r="S258" s="99"/>
      <c r="T258" s="320" t="s">
        <v>292</v>
      </c>
    </row>
    <row r="259" spans="1:20" ht="23.25" customHeight="1" x14ac:dyDescent="0.25">
      <c r="A259" s="331"/>
      <c r="B259" s="348"/>
      <c r="C259" s="331"/>
      <c r="D259" s="331"/>
      <c r="E259" s="331"/>
      <c r="F259" s="64" t="s">
        <v>2</v>
      </c>
      <c r="G259" s="68"/>
      <c r="H259" s="30">
        <v>1</v>
      </c>
      <c r="I259" s="68">
        <v>1</v>
      </c>
      <c r="J259" s="115" t="s">
        <v>50</v>
      </c>
      <c r="K259" s="121" t="s">
        <v>224</v>
      </c>
      <c r="L259" s="121" t="s">
        <v>1</v>
      </c>
      <c r="M259" s="18" t="s">
        <v>35</v>
      </c>
      <c r="N259" s="214"/>
      <c r="O259" s="68"/>
      <c r="P259" s="68">
        <v>0</v>
      </c>
      <c r="Q259" s="68">
        <v>0</v>
      </c>
      <c r="R259" s="68"/>
      <c r="S259" s="30">
        <f>H259*P259+I259*Q259</f>
        <v>0</v>
      </c>
      <c r="T259" s="320"/>
    </row>
    <row r="260" spans="1:20" ht="23.25" customHeight="1" x14ac:dyDescent="0.25">
      <c r="A260" s="328">
        <v>36</v>
      </c>
      <c r="B260" s="352" t="s">
        <v>133</v>
      </c>
      <c r="C260" s="328" t="s">
        <v>191</v>
      </c>
      <c r="D260" s="328" t="s">
        <v>197</v>
      </c>
      <c r="E260" s="328" t="s">
        <v>21</v>
      </c>
      <c r="F260" s="87" t="s">
        <v>1</v>
      </c>
      <c r="G260" s="87">
        <v>3</v>
      </c>
      <c r="H260" s="42"/>
      <c r="I260" s="81"/>
      <c r="J260" s="255" t="s">
        <v>70</v>
      </c>
      <c r="K260" s="135" t="s">
        <v>11</v>
      </c>
      <c r="L260" s="135" t="s">
        <v>1</v>
      </c>
      <c r="M260" s="73" t="s">
        <v>35</v>
      </c>
      <c r="N260" s="229"/>
      <c r="O260" s="59">
        <v>1</v>
      </c>
      <c r="P260" s="59"/>
      <c r="Q260" s="87"/>
      <c r="R260" s="60">
        <f>G260*O260</f>
        <v>3</v>
      </c>
      <c r="S260" s="100"/>
      <c r="T260" s="317" t="s">
        <v>291</v>
      </c>
    </row>
    <row r="261" spans="1:20" ht="23.25" customHeight="1" x14ac:dyDescent="0.25">
      <c r="A261" s="329"/>
      <c r="B261" s="353"/>
      <c r="C261" s="329"/>
      <c r="D261" s="329"/>
      <c r="E261" s="329"/>
      <c r="F261" s="87" t="s">
        <v>2</v>
      </c>
      <c r="G261" s="87"/>
      <c r="H261" s="42">
        <v>2</v>
      </c>
      <c r="I261" s="81"/>
      <c r="J261" s="136" t="s">
        <v>160</v>
      </c>
      <c r="K261" s="135" t="s">
        <v>12</v>
      </c>
      <c r="L261" s="135" t="s">
        <v>1</v>
      </c>
      <c r="M261" s="137" t="s">
        <v>35</v>
      </c>
      <c r="N261" s="229"/>
      <c r="O261" s="59"/>
      <c r="P261" s="87">
        <v>1</v>
      </c>
      <c r="Q261" s="87"/>
      <c r="R261" s="87"/>
      <c r="S261" s="42">
        <f>H261*P261+I261*Q261</f>
        <v>2</v>
      </c>
      <c r="T261" s="317"/>
    </row>
    <row r="262" spans="1:20" ht="23.25" customHeight="1" x14ac:dyDescent="0.25">
      <c r="A262" s="330">
        <v>37</v>
      </c>
      <c r="B262" s="351" t="s">
        <v>134</v>
      </c>
      <c r="C262" s="336" t="s">
        <v>191</v>
      </c>
      <c r="D262" s="330" t="s">
        <v>197</v>
      </c>
      <c r="E262" s="330" t="s">
        <v>21</v>
      </c>
      <c r="F262" s="68" t="s">
        <v>1</v>
      </c>
      <c r="G262" s="68">
        <v>2</v>
      </c>
      <c r="H262" s="30"/>
      <c r="I262" s="31"/>
      <c r="J262" s="253" t="s">
        <v>70</v>
      </c>
      <c r="K262" s="133" t="s">
        <v>11</v>
      </c>
      <c r="L262" s="133" t="s">
        <v>1</v>
      </c>
      <c r="M262" s="18" t="s">
        <v>35</v>
      </c>
      <c r="N262" s="230"/>
      <c r="O262" s="68">
        <v>1</v>
      </c>
      <c r="P262" s="68"/>
      <c r="Q262" s="68"/>
      <c r="R262" s="63">
        <f>G262*O262</f>
        <v>2</v>
      </c>
      <c r="S262" s="99"/>
      <c r="T262" s="320" t="s">
        <v>291</v>
      </c>
    </row>
    <row r="263" spans="1:20" ht="23.25" customHeight="1" x14ac:dyDescent="0.25">
      <c r="A263" s="331"/>
      <c r="B263" s="348"/>
      <c r="C263" s="331"/>
      <c r="D263" s="331"/>
      <c r="E263" s="331"/>
      <c r="F263" s="68" t="s">
        <v>2</v>
      </c>
      <c r="G263" s="68"/>
      <c r="H263" s="30">
        <v>2</v>
      </c>
      <c r="I263" s="31"/>
      <c r="J263" s="134" t="s">
        <v>160</v>
      </c>
      <c r="K263" s="133" t="s">
        <v>12</v>
      </c>
      <c r="L263" s="133" t="s">
        <v>1</v>
      </c>
      <c r="M263" s="56" t="s">
        <v>35</v>
      </c>
      <c r="N263" s="230"/>
      <c r="O263" s="68"/>
      <c r="P263" s="68">
        <v>1</v>
      </c>
      <c r="Q263" s="68"/>
      <c r="R263" s="68"/>
      <c r="S263" s="30">
        <f>H263*P263+I263*Q263</f>
        <v>2</v>
      </c>
      <c r="T263" s="320"/>
    </row>
    <row r="264" spans="1:20" ht="23.25" customHeight="1" x14ac:dyDescent="0.25">
      <c r="A264" s="328">
        <v>38</v>
      </c>
      <c r="B264" s="380" t="s">
        <v>210</v>
      </c>
      <c r="C264" s="328" t="s">
        <v>191</v>
      </c>
      <c r="D264" s="328" t="s">
        <v>197</v>
      </c>
      <c r="E264" s="328" t="s">
        <v>21</v>
      </c>
      <c r="F264" s="87" t="s">
        <v>1</v>
      </c>
      <c r="G264" s="87">
        <v>3</v>
      </c>
      <c r="H264" s="42"/>
      <c r="I264" s="81"/>
      <c r="J264" s="255" t="s">
        <v>71</v>
      </c>
      <c r="K264" s="135" t="s">
        <v>11</v>
      </c>
      <c r="L264" s="135" t="s">
        <v>1</v>
      </c>
      <c r="M264" s="73" t="s">
        <v>35</v>
      </c>
      <c r="N264" s="228"/>
      <c r="O264" s="87">
        <v>1</v>
      </c>
      <c r="P264" s="87"/>
      <c r="Q264" s="87"/>
      <c r="R264" s="60">
        <f>G264*O264</f>
        <v>3</v>
      </c>
      <c r="S264" s="100"/>
      <c r="T264" s="317" t="s">
        <v>291</v>
      </c>
    </row>
    <row r="265" spans="1:20" ht="23.25" customHeight="1" x14ac:dyDescent="0.25">
      <c r="A265" s="329"/>
      <c r="B265" s="381"/>
      <c r="C265" s="329"/>
      <c r="D265" s="329"/>
      <c r="E265" s="329"/>
      <c r="F265" s="87" t="s">
        <v>2</v>
      </c>
      <c r="G265" s="87"/>
      <c r="H265" s="42">
        <v>2</v>
      </c>
      <c r="I265" s="81"/>
      <c r="J265" s="136" t="s">
        <v>72</v>
      </c>
      <c r="K265" s="143" t="s">
        <v>151</v>
      </c>
      <c r="L265" s="135" t="s">
        <v>1</v>
      </c>
      <c r="M265" s="137" t="s">
        <v>35</v>
      </c>
      <c r="N265" s="228"/>
      <c r="O265" s="87"/>
      <c r="P265" s="87">
        <v>1</v>
      </c>
      <c r="Q265" s="87"/>
      <c r="R265" s="87"/>
      <c r="S265" s="42">
        <f>H265*P265+I265*Q265</f>
        <v>2</v>
      </c>
      <c r="T265" s="317"/>
    </row>
    <row r="266" spans="1:20" ht="23.25" customHeight="1" x14ac:dyDescent="0.25">
      <c r="A266" s="330">
        <v>39</v>
      </c>
      <c r="B266" s="351" t="s">
        <v>244</v>
      </c>
      <c r="C266" s="336" t="s">
        <v>191</v>
      </c>
      <c r="D266" s="330" t="s">
        <v>197</v>
      </c>
      <c r="E266" s="330" t="s">
        <v>21</v>
      </c>
      <c r="F266" s="68" t="s">
        <v>1</v>
      </c>
      <c r="G266" s="68">
        <v>2</v>
      </c>
      <c r="H266" s="30"/>
      <c r="I266" s="31"/>
      <c r="J266" s="253" t="s">
        <v>70</v>
      </c>
      <c r="K266" s="133" t="s">
        <v>11</v>
      </c>
      <c r="L266" s="133" t="s">
        <v>1</v>
      </c>
      <c r="M266" s="18" t="s">
        <v>35</v>
      </c>
      <c r="N266" s="214"/>
      <c r="O266" s="68">
        <v>0</v>
      </c>
      <c r="P266" s="68"/>
      <c r="Q266" s="68"/>
      <c r="R266" s="63">
        <f>G266*O266</f>
        <v>0</v>
      </c>
      <c r="S266" s="99"/>
      <c r="T266" s="320" t="s">
        <v>291</v>
      </c>
    </row>
    <row r="267" spans="1:20" ht="23.25" customHeight="1" x14ac:dyDescent="0.25">
      <c r="A267" s="331"/>
      <c r="B267" s="348"/>
      <c r="C267" s="331"/>
      <c r="D267" s="331"/>
      <c r="E267" s="331"/>
      <c r="F267" s="68" t="s">
        <v>2</v>
      </c>
      <c r="G267" s="68"/>
      <c r="H267" s="30">
        <v>2</v>
      </c>
      <c r="I267" s="31"/>
      <c r="J267" s="134" t="s">
        <v>160</v>
      </c>
      <c r="K267" s="133" t="s">
        <v>12</v>
      </c>
      <c r="L267" s="133" t="s">
        <v>1</v>
      </c>
      <c r="M267" s="56" t="s">
        <v>35</v>
      </c>
      <c r="N267" s="214"/>
      <c r="O267" s="68"/>
      <c r="P267" s="68">
        <v>0</v>
      </c>
      <c r="Q267" s="68"/>
      <c r="R267" s="68"/>
      <c r="S267" s="30">
        <f>H267*P267+I267*Q267</f>
        <v>0</v>
      </c>
      <c r="T267" s="320"/>
    </row>
    <row r="268" spans="1:20" ht="23.25" customHeight="1" x14ac:dyDescent="0.25">
      <c r="A268" s="328">
        <v>40</v>
      </c>
      <c r="B268" s="352" t="s">
        <v>211</v>
      </c>
      <c r="C268" s="328" t="s">
        <v>191</v>
      </c>
      <c r="D268" s="328" t="s">
        <v>197</v>
      </c>
      <c r="E268" s="328" t="s">
        <v>21</v>
      </c>
      <c r="F268" s="87" t="s">
        <v>1</v>
      </c>
      <c r="G268" s="87">
        <v>2</v>
      </c>
      <c r="H268" s="42"/>
      <c r="I268" s="81"/>
      <c r="J268" s="255" t="s">
        <v>71</v>
      </c>
      <c r="K268" s="234" t="s">
        <v>11</v>
      </c>
      <c r="L268" s="234" t="s">
        <v>1</v>
      </c>
      <c r="M268" s="73" t="s">
        <v>35</v>
      </c>
      <c r="N268" s="217"/>
      <c r="O268" s="87">
        <v>0</v>
      </c>
      <c r="P268" s="87"/>
      <c r="Q268" s="87"/>
      <c r="R268" s="60">
        <f>G268*O268</f>
        <v>0</v>
      </c>
      <c r="S268" s="100"/>
      <c r="T268" s="317" t="s">
        <v>291</v>
      </c>
    </row>
    <row r="269" spans="1:20" ht="23.25" customHeight="1" x14ac:dyDescent="0.25">
      <c r="A269" s="329"/>
      <c r="B269" s="353"/>
      <c r="C269" s="329"/>
      <c r="D269" s="329"/>
      <c r="E269" s="329"/>
      <c r="F269" s="87" t="s">
        <v>2</v>
      </c>
      <c r="G269" s="87"/>
      <c r="H269" s="42">
        <v>2</v>
      </c>
      <c r="I269" s="81"/>
      <c r="J269" s="136" t="s">
        <v>67</v>
      </c>
      <c r="K269" s="135" t="s">
        <v>151</v>
      </c>
      <c r="L269" s="135" t="s">
        <v>1</v>
      </c>
      <c r="M269" s="73" t="s">
        <v>35</v>
      </c>
      <c r="N269" s="217"/>
      <c r="O269" s="87"/>
      <c r="P269" s="87">
        <v>0</v>
      </c>
      <c r="Q269" s="87"/>
      <c r="R269" s="60"/>
      <c r="S269" s="42">
        <f>H269*P269+I269*Q269</f>
        <v>0</v>
      </c>
      <c r="T269" s="317"/>
    </row>
    <row r="270" spans="1:20" ht="23.25" customHeight="1" x14ac:dyDescent="0.25">
      <c r="A270" s="330">
        <v>41</v>
      </c>
      <c r="B270" s="351" t="s">
        <v>217</v>
      </c>
      <c r="C270" s="336" t="s">
        <v>191</v>
      </c>
      <c r="D270" s="330" t="s">
        <v>197</v>
      </c>
      <c r="E270" s="330" t="s">
        <v>21</v>
      </c>
      <c r="F270" s="68" t="s">
        <v>1</v>
      </c>
      <c r="G270" s="68">
        <v>2</v>
      </c>
      <c r="H270" s="68"/>
      <c r="I270" s="31"/>
      <c r="J270" s="253" t="s">
        <v>69</v>
      </c>
      <c r="K270" s="233" t="s">
        <v>6</v>
      </c>
      <c r="L270" s="233" t="s">
        <v>9</v>
      </c>
      <c r="M270" s="18" t="s">
        <v>85</v>
      </c>
      <c r="N270" s="214"/>
      <c r="O270" s="68">
        <v>0</v>
      </c>
      <c r="P270" s="68"/>
      <c r="Q270" s="68"/>
      <c r="R270" s="63">
        <f t="shared" ref="R270:R272" si="29">G270*O270</f>
        <v>0</v>
      </c>
      <c r="S270" s="30"/>
      <c r="T270" s="320" t="s">
        <v>291</v>
      </c>
    </row>
    <row r="271" spans="1:20" ht="23.25" customHeight="1" x14ac:dyDescent="0.25">
      <c r="A271" s="331"/>
      <c r="B271" s="348"/>
      <c r="C271" s="331"/>
      <c r="D271" s="331"/>
      <c r="E271" s="331"/>
      <c r="F271" s="68" t="s">
        <v>2</v>
      </c>
      <c r="G271" s="68"/>
      <c r="H271" s="30">
        <v>2</v>
      </c>
      <c r="I271" s="31"/>
      <c r="J271" s="134" t="s">
        <v>72</v>
      </c>
      <c r="K271" s="133" t="s">
        <v>224</v>
      </c>
      <c r="L271" s="133" t="s">
        <v>1</v>
      </c>
      <c r="M271" s="18" t="s">
        <v>35</v>
      </c>
      <c r="N271" s="214"/>
      <c r="O271" s="68"/>
      <c r="P271" s="68">
        <v>0</v>
      </c>
      <c r="Q271" s="68"/>
      <c r="R271" s="63"/>
      <c r="S271" s="30">
        <f t="shared" ref="S271:S273" si="30">H271*P271+I271*Q271</f>
        <v>0</v>
      </c>
      <c r="T271" s="320"/>
    </row>
    <row r="272" spans="1:20" ht="23.25" customHeight="1" x14ac:dyDescent="0.25">
      <c r="A272" s="328">
        <v>42</v>
      </c>
      <c r="B272" s="352" t="s">
        <v>135</v>
      </c>
      <c r="C272" s="328" t="s">
        <v>191</v>
      </c>
      <c r="D272" s="328" t="s">
        <v>197</v>
      </c>
      <c r="E272" s="328" t="s">
        <v>21</v>
      </c>
      <c r="F272" s="87" t="s">
        <v>1</v>
      </c>
      <c r="G272" s="87">
        <v>2</v>
      </c>
      <c r="H272" s="81"/>
      <c r="I272" s="81"/>
      <c r="J272" s="255" t="s">
        <v>69</v>
      </c>
      <c r="K272" s="135" t="s">
        <v>6</v>
      </c>
      <c r="L272" s="135" t="s">
        <v>9</v>
      </c>
      <c r="M272" s="73" t="s">
        <v>85</v>
      </c>
      <c r="N272" s="228"/>
      <c r="O272" s="87">
        <v>0</v>
      </c>
      <c r="P272" s="87"/>
      <c r="Q272" s="87"/>
      <c r="R272" s="60">
        <f t="shared" si="29"/>
        <v>0</v>
      </c>
      <c r="S272" s="42"/>
      <c r="T272" s="317" t="s">
        <v>291</v>
      </c>
    </row>
    <row r="273" spans="1:20" ht="23.25" customHeight="1" x14ac:dyDescent="0.25">
      <c r="A273" s="329"/>
      <c r="B273" s="353"/>
      <c r="C273" s="329"/>
      <c r="D273" s="329"/>
      <c r="E273" s="329"/>
      <c r="F273" s="87" t="s">
        <v>2</v>
      </c>
      <c r="G273" s="81"/>
      <c r="H273" s="42">
        <v>2</v>
      </c>
      <c r="I273" s="81"/>
      <c r="J273" s="136" t="s">
        <v>72</v>
      </c>
      <c r="K273" s="135" t="s">
        <v>224</v>
      </c>
      <c r="L273" s="135" t="s">
        <v>1</v>
      </c>
      <c r="M273" s="73" t="s">
        <v>35</v>
      </c>
      <c r="N273" s="228"/>
      <c r="O273" s="87"/>
      <c r="P273" s="87">
        <v>0</v>
      </c>
      <c r="Q273" s="87"/>
      <c r="R273" s="87"/>
      <c r="S273" s="42">
        <f t="shared" si="30"/>
        <v>0</v>
      </c>
      <c r="T273" s="317"/>
    </row>
    <row r="274" spans="1:20" ht="23.25" customHeight="1" x14ac:dyDescent="0.25">
      <c r="A274" s="330">
        <v>43</v>
      </c>
      <c r="B274" s="351" t="s">
        <v>215</v>
      </c>
      <c r="C274" s="336" t="s">
        <v>191</v>
      </c>
      <c r="D274" s="330" t="s">
        <v>203</v>
      </c>
      <c r="E274" s="330" t="s">
        <v>21</v>
      </c>
      <c r="F274" s="68" t="s">
        <v>1</v>
      </c>
      <c r="G274" s="68">
        <v>2</v>
      </c>
      <c r="H274" s="68"/>
      <c r="I274" s="31"/>
      <c r="J274" s="253" t="s">
        <v>40</v>
      </c>
      <c r="K274" s="30" t="s">
        <v>187</v>
      </c>
      <c r="L274" s="121" t="s">
        <v>1</v>
      </c>
      <c r="M274" s="18" t="s">
        <v>35</v>
      </c>
      <c r="N274" s="214"/>
      <c r="O274" s="68">
        <v>1</v>
      </c>
      <c r="P274" s="68"/>
      <c r="Q274" s="68"/>
      <c r="R274" s="63">
        <f>G274*O274</f>
        <v>2</v>
      </c>
      <c r="S274" s="99"/>
      <c r="T274" s="320" t="s">
        <v>292</v>
      </c>
    </row>
    <row r="275" spans="1:20" ht="23.25" customHeight="1" x14ac:dyDescent="0.25">
      <c r="A275" s="331"/>
      <c r="B275" s="348"/>
      <c r="C275" s="331"/>
      <c r="D275" s="331"/>
      <c r="E275" s="331"/>
      <c r="F275" s="68" t="s">
        <v>2</v>
      </c>
      <c r="G275" s="68"/>
      <c r="H275" s="30"/>
      <c r="I275" s="68">
        <v>3</v>
      </c>
      <c r="J275" s="122" t="s">
        <v>50</v>
      </c>
      <c r="K275" s="121" t="s">
        <v>151</v>
      </c>
      <c r="L275" s="121" t="s">
        <v>1</v>
      </c>
      <c r="M275" s="18" t="s">
        <v>35</v>
      </c>
      <c r="N275" s="214"/>
      <c r="O275" s="68"/>
      <c r="P275" s="68"/>
      <c r="Q275" s="68">
        <v>1</v>
      </c>
      <c r="R275" s="68"/>
      <c r="S275" s="30">
        <f>H275*P275+I275*Q275</f>
        <v>3</v>
      </c>
      <c r="T275" s="320"/>
    </row>
    <row r="276" spans="1:20" ht="23.25" customHeight="1" x14ac:dyDescent="0.25">
      <c r="A276" s="333">
        <v>44</v>
      </c>
      <c r="B276" s="402" t="s">
        <v>212</v>
      </c>
      <c r="C276" s="372" t="s">
        <v>191</v>
      </c>
      <c r="D276" s="333" t="s">
        <v>203</v>
      </c>
      <c r="E276" s="333" t="s">
        <v>21</v>
      </c>
      <c r="F276" s="159" t="s">
        <v>1</v>
      </c>
      <c r="G276" s="159">
        <v>3</v>
      </c>
      <c r="H276" s="160"/>
      <c r="I276" s="161"/>
      <c r="J276" s="266" t="s">
        <v>65</v>
      </c>
      <c r="K276" s="159" t="s">
        <v>11</v>
      </c>
      <c r="L276" s="159" t="s">
        <v>1</v>
      </c>
      <c r="M276" s="163" t="s">
        <v>35</v>
      </c>
      <c r="N276" s="159"/>
      <c r="O276" s="159">
        <v>1</v>
      </c>
      <c r="P276" s="159"/>
      <c r="Q276" s="159"/>
      <c r="R276" s="164">
        <f t="shared" ref="R276" si="31">G276*O276</f>
        <v>3</v>
      </c>
      <c r="S276" s="160"/>
      <c r="T276" s="317" t="s">
        <v>292</v>
      </c>
    </row>
    <row r="277" spans="1:20" ht="23.25" customHeight="1" x14ac:dyDescent="0.25">
      <c r="A277" s="334"/>
      <c r="B277" s="403"/>
      <c r="C277" s="334"/>
      <c r="D277" s="334"/>
      <c r="E277" s="334"/>
      <c r="F277" s="159" t="s">
        <v>2</v>
      </c>
      <c r="G277" s="159"/>
      <c r="H277" s="160"/>
      <c r="I277" s="159">
        <v>2</v>
      </c>
      <c r="J277" s="162" t="s">
        <v>50</v>
      </c>
      <c r="K277" s="159" t="s">
        <v>151</v>
      </c>
      <c r="L277" s="159" t="s">
        <v>1</v>
      </c>
      <c r="M277" s="163" t="s">
        <v>35</v>
      </c>
      <c r="N277" s="159"/>
      <c r="O277" s="159"/>
      <c r="P277" s="159"/>
      <c r="Q277" s="159">
        <v>1</v>
      </c>
      <c r="R277" s="159"/>
      <c r="S277" s="160">
        <f t="shared" ref="S277" si="32">H277*P277+I277*Q277</f>
        <v>2</v>
      </c>
      <c r="T277" s="317"/>
    </row>
    <row r="278" spans="1:20" ht="23.25" customHeight="1" x14ac:dyDescent="0.25">
      <c r="A278" s="335">
        <v>45</v>
      </c>
      <c r="B278" s="409" t="s">
        <v>213</v>
      </c>
      <c r="C278" s="335" t="s">
        <v>191</v>
      </c>
      <c r="D278" s="335" t="s">
        <v>203</v>
      </c>
      <c r="E278" s="335" t="s">
        <v>21</v>
      </c>
      <c r="F278" s="153" t="s">
        <v>1</v>
      </c>
      <c r="G278" s="153">
        <v>2</v>
      </c>
      <c r="H278" s="30"/>
      <c r="I278" s="31"/>
      <c r="J278" s="253" t="s">
        <v>73</v>
      </c>
      <c r="K278" s="153" t="s">
        <v>157</v>
      </c>
      <c r="L278" s="153" t="s">
        <v>1</v>
      </c>
      <c r="M278" s="18" t="s">
        <v>35</v>
      </c>
      <c r="N278" s="214"/>
      <c r="O278" s="153">
        <v>0</v>
      </c>
      <c r="P278" s="153"/>
      <c r="Q278" s="153"/>
      <c r="R278" s="153">
        <f>G278*O278</f>
        <v>0</v>
      </c>
      <c r="S278" s="99"/>
      <c r="T278" s="320" t="s">
        <v>290</v>
      </c>
    </row>
    <row r="279" spans="1:20" ht="23.25" customHeight="1" x14ac:dyDescent="0.25">
      <c r="A279" s="335"/>
      <c r="B279" s="409"/>
      <c r="C279" s="335"/>
      <c r="D279" s="335"/>
      <c r="E279" s="335"/>
      <c r="F279" s="153" t="s">
        <v>2</v>
      </c>
      <c r="G279" s="153"/>
      <c r="H279" s="30">
        <v>2</v>
      </c>
      <c r="I279" s="31"/>
      <c r="J279" s="155" t="s">
        <v>56</v>
      </c>
      <c r="K279" s="153" t="s">
        <v>17</v>
      </c>
      <c r="L279" s="153" t="s">
        <v>1</v>
      </c>
      <c r="M279" s="18" t="s">
        <v>35</v>
      </c>
      <c r="N279" s="214"/>
      <c r="O279" s="153"/>
      <c r="P279" s="153">
        <v>0</v>
      </c>
      <c r="Q279" s="153"/>
      <c r="R279" s="153"/>
      <c r="S279" s="30">
        <f>H279*P279+I279*Q279</f>
        <v>0</v>
      </c>
      <c r="T279" s="320"/>
    </row>
    <row r="280" spans="1:20" ht="23.25" customHeight="1" x14ac:dyDescent="0.25">
      <c r="A280" s="338">
        <v>46</v>
      </c>
      <c r="B280" s="414" t="s">
        <v>195</v>
      </c>
      <c r="C280" s="338" t="s">
        <v>191</v>
      </c>
      <c r="D280" s="338" t="s">
        <v>203</v>
      </c>
      <c r="E280" s="338" t="s">
        <v>21</v>
      </c>
      <c r="F280" s="151" t="s">
        <v>1</v>
      </c>
      <c r="G280" s="151">
        <v>2</v>
      </c>
      <c r="H280" s="42"/>
      <c r="I280" s="81"/>
      <c r="J280" s="255" t="s">
        <v>56</v>
      </c>
      <c r="K280" s="151" t="s">
        <v>17</v>
      </c>
      <c r="L280" s="151" t="s">
        <v>1</v>
      </c>
      <c r="M280" s="73" t="s">
        <v>35</v>
      </c>
      <c r="N280" s="217"/>
      <c r="O280" s="151">
        <v>0</v>
      </c>
      <c r="P280" s="151"/>
      <c r="Q280" s="151"/>
      <c r="R280" s="151">
        <f t="shared" ref="R280:R294" si="33">G280*O280</f>
        <v>0</v>
      </c>
      <c r="S280" s="42"/>
      <c r="T280" s="317" t="s">
        <v>290</v>
      </c>
    </row>
    <row r="281" spans="1:20" ht="23.25" customHeight="1" x14ac:dyDescent="0.25">
      <c r="A281" s="338"/>
      <c r="B281" s="414"/>
      <c r="C281" s="338"/>
      <c r="D281" s="338"/>
      <c r="E281" s="338"/>
      <c r="F281" s="151" t="s">
        <v>2</v>
      </c>
      <c r="G281" s="151"/>
      <c r="H281" s="42">
        <v>2</v>
      </c>
      <c r="I281" s="81"/>
      <c r="J281" s="154" t="s">
        <v>56</v>
      </c>
      <c r="K281" s="148" t="s">
        <v>17</v>
      </c>
      <c r="L281" s="148" t="s">
        <v>1</v>
      </c>
      <c r="M281" s="156" t="s">
        <v>35</v>
      </c>
      <c r="N281" s="217"/>
      <c r="O281" s="151"/>
      <c r="P281" s="151">
        <v>0</v>
      </c>
      <c r="Q281" s="151"/>
      <c r="R281" s="151"/>
      <c r="S281" s="42">
        <f t="shared" ref="S281:S295" si="34">H281*P281+I281*Q281</f>
        <v>0</v>
      </c>
      <c r="T281" s="317"/>
    </row>
    <row r="282" spans="1:20" ht="23.25" customHeight="1" x14ac:dyDescent="0.25">
      <c r="A282" s="330">
        <v>47</v>
      </c>
      <c r="B282" s="351" t="s">
        <v>214</v>
      </c>
      <c r="C282" s="335" t="s">
        <v>191</v>
      </c>
      <c r="D282" s="335" t="s">
        <v>203</v>
      </c>
      <c r="E282" s="335" t="s">
        <v>21</v>
      </c>
      <c r="F282" s="121" t="s">
        <v>1</v>
      </c>
      <c r="G282" s="121">
        <v>2</v>
      </c>
      <c r="H282" s="30"/>
      <c r="I282" s="121"/>
      <c r="J282" s="253" t="s">
        <v>40</v>
      </c>
      <c r="K282" s="30" t="s">
        <v>187</v>
      </c>
      <c r="L282" s="121" t="s">
        <v>1</v>
      </c>
      <c r="M282" s="18" t="s">
        <v>35</v>
      </c>
      <c r="N282" s="214"/>
      <c r="O282" s="121">
        <v>0</v>
      </c>
      <c r="P282" s="121"/>
      <c r="Q282" s="121"/>
      <c r="R282" s="121">
        <f t="shared" si="33"/>
        <v>0</v>
      </c>
      <c r="S282" s="30"/>
      <c r="T282" s="320" t="s">
        <v>292</v>
      </c>
    </row>
    <row r="283" spans="1:20" ht="23.25" customHeight="1" thickBot="1" x14ac:dyDescent="0.3">
      <c r="A283" s="430"/>
      <c r="B283" s="431"/>
      <c r="C283" s="429"/>
      <c r="D283" s="429"/>
      <c r="E283" s="429"/>
      <c r="F283" s="130" t="s">
        <v>2</v>
      </c>
      <c r="G283" s="130"/>
      <c r="H283" s="131">
        <v>1</v>
      </c>
      <c r="I283" s="130">
        <v>1</v>
      </c>
      <c r="J283" s="127" t="s">
        <v>50</v>
      </c>
      <c r="K283" s="128" t="s">
        <v>224</v>
      </c>
      <c r="L283" s="128" t="s">
        <v>1</v>
      </c>
      <c r="M283" s="129" t="s">
        <v>35</v>
      </c>
      <c r="N283" s="130"/>
      <c r="O283" s="130"/>
      <c r="P283" s="130">
        <v>0</v>
      </c>
      <c r="Q283" s="130">
        <v>0</v>
      </c>
      <c r="R283" s="174"/>
      <c r="S283" s="132">
        <f t="shared" si="34"/>
        <v>0</v>
      </c>
      <c r="T283" s="321"/>
    </row>
    <row r="284" spans="1:20" ht="23.25" customHeight="1" x14ac:dyDescent="0.25">
      <c r="A284" s="366">
        <v>48</v>
      </c>
      <c r="B284" s="413" t="s">
        <v>94</v>
      </c>
      <c r="C284" s="328" t="s">
        <v>192</v>
      </c>
      <c r="D284" s="338" t="s">
        <v>77</v>
      </c>
      <c r="E284" s="329" t="s">
        <v>21</v>
      </c>
      <c r="F284" s="178" t="s">
        <v>1</v>
      </c>
      <c r="G284" s="186">
        <v>2</v>
      </c>
      <c r="H284" s="42"/>
      <c r="I284" s="81"/>
      <c r="J284" s="255" t="s">
        <v>62</v>
      </c>
      <c r="K284" s="222" t="s">
        <v>11</v>
      </c>
      <c r="L284" s="222" t="s">
        <v>1</v>
      </c>
      <c r="M284" s="73" t="s">
        <v>35</v>
      </c>
      <c r="N284" s="178"/>
      <c r="O284" s="178">
        <v>0</v>
      </c>
      <c r="P284" s="178"/>
      <c r="Q284" s="178"/>
      <c r="R284" s="177">
        <f t="shared" si="33"/>
        <v>0</v>
      </c>
      <c r="S284" s="181"/>
      <c r="T284" s="322" t="s">
        <v>290</v>
      </c>
    </row>
    <row r="285" spans="1:20" ht="23.25" customHeight="1" x14ac:dyDescent="0.25">
      <c r="A285" s="337"/>
      <c r="B285" s="379"/>
      <c r="C285" s="329"/>
      <c r="D285" s="328"/>
      <c r="E285" s="328"/>
      <c r="F285" s="182" t="s">
        <v>2</v>
      </c>
      <c r="G285" s="182"/>
      <c r="H285" s="184">
        <v>2</v>
      </c>
      <c r="I285" s="86"/>
      <c r="J285" s="224" t="s">
        <v>74</v>
      </c>
      <c r="K285" s="222" t="s">
        <v>17</v>
      </c>
      <c r="L285" s="222" t="s">
        <v>1</v>
      </c>
      <c r="M285" s="73" t="s">
        <v>35</v>
      </c>
      <c r="N285" s="175"/>
      <c r="O285" s="175"/>
      <c r="P285" s="175">
        <v>0</v>
      </c>
      <c r="Q285" s="175"/>
      <c r="R285" s="183"/>
      <c r="S285" s="42">
        <f t="shared" si="34"/>
        <v>0</v>
      </c>
      <c r="T285" s="317"/>
    </row>
    <row r="286" spans="1:20" ht="23.25" customHeight="1" x14ac:dyDescent="0.25">
      <c r="A286" s="338">
        <v>49</v>
      </c>
      <c r="B286" s="414" t="s">
        <v>189</v>
      </c>
      <c r="C286" s="328" t="s">
        <v>192</v>
      </c>
      <c r="D286" s="338" t="s">
        <v>77</v>
      </c>
      <c r="E286" s="338" t="s">
        <v>21</v>
      </c>
      <c r="F286" s="186" t="s">
        <v>1</v>
      </c>
      <c r="G286" s="222">
        <v>2</v>
      </c>
      <c r="H286" s="222"/>
      <c r="I286" s="81"/>
      <c r="J286" s="255" t="s">
        <v>62</v>
      </c>
      <c r="K286" s="222" t="s">
        <v>11</v>
      </c>
      <c r="L286" s="222" t="s">
        <v>1</v>
      </c>
      <c r="M286" s="73" t="s">
        <v>35</v>
      </c>
      <c r="N286" s="222"/>
      <c r="O286" s="186">
        <v>0</v>
      </c>
      <c r="P286" s="186"/>
      <c r="Q286" s="186"/>
      <c r="R286" s="183">
        <f t="shared" si="33"/>
        <v>0</v>
      </c>
      <c r="S286" s="42"/>
      <c r="T286" s="317" t="s">
        <v>290</v>
      </c>
    </row>
    <row r="287" spans="1:20" ht="23.25" customHeight="1" x14ac:dyDescent="0.25">
      <c r="A287" s="338"/>
      <c r="B287" s="414"/>
      <c r="C287" s="329"/>
      <c r="D287" s="328"/>
      <c r="E287" s="338"/>
      <c r="F287" s="186" t="s">
        <v>2</v>
      </c>
      <c r="G287" s="222"/>
      <c r="H287" s="42"/>
      <c r="I287" s="222">
        <v>2</v>
      </c>
      <c r="J287" s="41" t="s">
        <v>62</v>
      </c>
      <c r="K287" s="223" t="s">
        <v>11</v>
      </c>
      <c r="L287" s="222" t="s">
        <v>1</v>
      </c>
      <c r="M287" s="73" t="s">
        <v>35</v>
      </c>
      <c r="N287" s="222"/>
      <c r="O287" s="186"/>
      <c r="P287" s="186"/>
      <c r="Q287" s="186">
        <v>0</v>
      </c>
      <c r="R287" s="186"/>
      <c r="S287" s="42">
        <f t="shared" si="34"/>
        <v>0</v>
      </c>
      <c r="T287" s="317"/>
    </row>
    <row r="288" spans="1:20" ht="23.25" customHeight="1" x14ac:dyDescent="0.25">
      <c r="A288" s="328">
        <v>50</v>
      </c>
      <c r="B288" s="352" t="s">
        <v>243</v>
      </c>
      <c r="C288" s="328" t="s">
        <v>192</v>
      </c>
      <c r="D288" s="328" t="s">
        <v>77</v>
      </c>
      <c r="E288" s="328" t="s">
        <v>21</v>
      </c>
      <c r="F288" s="186" t="s">
        <v>1</v>
      </c>
      <c r="G288" s="186">
        <v>2</v>
      </c>
      <c r="H288" s="42"/>
      <c r="I288" s="81"/>
      <c r="J288" s="255" t="s">
        <v>59</v>
      </c>
      <c r="K288" s="205" t="s">
        <v>53</v>
      </c>
      <c r="L288" s="205" t="s">
        <v>1</v>
      </c>
      <c r="M288" s="73" t="s">
        <v>35</v>
      </c>
      <c r="N288" s="182"/>
      <c r="O288" s="182">
        <v>0</v>
      </c>
      <c r="P288" s="182"/>
      <c r="Q288" s="186"/>
      <c r="R288" s="183">
        <f>G288*O288</f>
        <v>0</v>
      </c>
      <c r="S288" s="100"/>
      <c r="T288" s="317" t="s">
        <v>290</v>
      </c>
    </row>
    <row r="289" spans="1:20" ht="23.25" customHeight="1" x14ac:dyDescent="0.25">
      <c r="A289" s="329"/>
      <c r="B289" s="353"/>
      <c r="C289" s="329"/>
      <c r="D289" s="329"/>
      <c r="E289" s="329"/>
      <c r="F289" s="186" t="s">
        <v>2</v>
      </c>
      <c r="G289" s="186"/>
      <c r="H289" s="42">
        <v>2</v>
      </c>
      <c r="I289" s="81"/>
      <c r="J289" s="207" t="s">
        <v>44</v>
      </c>
      <c r="K289" s="205" t="s">
        <v>7</v>
      </c>
      <c r="L289" s="205" t="s">
        <v>1</v>
      </c>
      <c r="M289" s="208" t="s">
        <v>35</v>
      </c>
      <c r="N289" s="182"/>
      <c r="O289" s="182"/>
      <c r="P289" s="186">
        <v>0</v>
      </c>
      <c r="Q289" s="186"/>
      <c r="R289" s="186"/>
      <c r="S289" s="42">
        <f>H289*P289+I289*Q289</f>
        <v>0</v>
      </c>
      <c r="T289" s="317"/>
    </row>
    <row r="290" spans="1:20" ht="23.25" customHeight="1" x14ac:dyDescent="0.25">
      <c r="A290" s="329">
        <v>51</v>
      </c>
      <c r="B290" s="353" t="s">
        <v>233</v>
      </c>
      <c r="C290" s="328" t="s">
        <v>192</v>
      </c>
      <c r="D290" s="329" t="s">
        <v>232</v>
      </c>
      <c r="E290" s="329" t="s">
        <v>21</v>
      </c>
      <c r="F290" s="178" t="s">
        <v>1</v>
      </c>
      <c r="G290" s="183">
        <v>2</v>
      </c>
      <c r="H290" s="185"/>
      <c r="I290" s="83"/>
      <c r="J290" s="255" t="s">
        <v>71</v>
      </c>
      <c r="K290" s="234" t="s">
        <v>11</v>
      </c>
      <c r="L290" s="234" t="s">
        <v>1</v>
      </c>
      <c r="M290" s="73" t="s">
        <v>35</v>
      </c>
      <c r="N290" s="175"/>
      <c r="O290" s="175">
        <v>0</v>
      </c>
      <c r="P290" s="175"/>
      <c r="Q290" s="175"/>
      <c r="R290" s="175">
        <f t="shared" si="33"/>
        <v>0</v>
      </c>
      <c r="S290" s="42"/>
      <c r="T290" s="317" t="s">
        <v>291</v>
      </c>
    </row>
    <row r="291" spans="1:20" ht="23.25" customHeight="1" x14ac:dyDescent="0.25">
      <c r="A291" s="338"/>
      <c r="B291" s="414"/>
      <c r="C291" s="329"/>
      <c r="D291" s="338"/>
      <c r="E291" s="338"/>
      <c r="F291" s="175" t="s">
        <v>2</v>
      </c>
      <c r="G291" s="186"/>
      <c r="H291" s="42">
        <v>2</v>
      </c>
      <c r="I291" s="81"/>
      <c r="J291" s="207" t="s">
        <v>67</v>
      </c>
      <c r="K291" s="205" t="s">
        <v>151</v>
      </c>
      <c r="L291" s="205" t="s">
        <v>1</v>
      </c>
      <c r="M291" s="73" t="s">
        <v>35</v>
      </c>
      <c r="N291" s="175"/>
      <c r="O291" s="175"/>
      <c r="P291" s="175">
        <v>0</v>
      </c>
      <c r="Q291" s="175"/>
      <c r="R291" s="175"/>
      <c r="S291" s="42">
        <f t="shared" si="34"/>
        <v>0</v>
      </c>
      <c r="T291" s="317"/>
    </row>
    <row r="292" spans="1:20" ht="23.25" customHeight="1" x14ac:dyDescent="0.25">
      <c r="A292" s="338">
        <v>52</v>
      </c>
      <c r="B292" s="414" t="s">
        <v>234</v>
      </c>
      <c r="C292" s="328" t="s">
        <v>192</v>
      </c>
      <c r="D292" s="338" t="s">
        <v>232</v>
      </c>
      <c r="E292" s="338" t="s">
        <v>21</v>
      </c>
      <c r="F292" s="178" t="s">
        <v>1</v>
      </c>
      <c r="G292" s="186">
        <v>2</v>
      </c>
      <c r="H292" s="186"/>
      <c r="I292" s="81"/>
      <c r="J292" s="255" t="s">
        <v>71</v>
      </c>
      <c r="K292" s="205" t="s">
        <v>11</v>
      </c>
      <c r="L292" s="205" t="s">
        <v>1</v>
      </c>
      <c r="M292" s="73" t="s">
        <v>96</v>
      </c>
      <c r="N292" s="175"/>
      <c r="O292" s="175">
        <v>0</v>
      </c>
      <c r="P292" s="175"/>
      <c r="Q292" s="175"/>
      <c r="R292" s="175">
        <f t="shared" si="33"/>
        <v>0</v>
      </c>
      <c r="S292" s="42"/>
      <c r="T292" s="317" t="s">
        <v>291</v>
      </c>
    </row>
    <row r="293" spans="1:20" ht="23.25" customHeight="1" x14ac:dyDescent="0.25">
      <c r="A293" s="338"/>
      <c r="B293" s="414"/>
      <c r="C293" s="329"/>
      <c r="D293" s="338"/>
      <c r="E293" s="338"/>
      <c r="F293" s="175" t="s">
        <v>2</v>
      </c>
      <c r="G293" s="186"/>
      <c r="H293" s="42">
        <v>2</v>
      </c>
      <c r="I293" s="81"/>
      <c r="J293" s="207" t="s">
        <v>72</v>
      </c>
      <c r="K293" s="205" t="s">
        <v>224</v>
      </c>
      <c r="L293" s="205" t="s">
        <v>1</v>
      </c>
      <c r="M293" s="73" t="s">
        <v>35</v>
      </c>
      <c r="N293" s="175"/>
      <c r="O293" s="175"/>
      <c r="P293" s="175">
        <v>0</v>
      </c>
      <c r="Q293" s="175"/>
      <c r="R293" s="175"/>
      <c r="S293" s="42">
        <f t="shared" si="34"/>
        <v>0</v>
      </c>
      <c r="T293" s="317"/>
    </row>
    <row r="294" spans="1:20" ht="23.25" customHeight="1" x14ac:dyDescent="0.25">
      <c r="A294" s="337">
        <v>53</v>
      </c>
      <c r="B294" s="379" t="s">
        <v>235</v>
      </c>
      <c r="C294" s="328" t="s">
        <v>192</v>
      </c>
      <c r="D294" s="338" t="s">
        <v>232</v>
      </c>
      <c r="E294" s="338" t="s">
        <v>21</v>
      </c>
      <c r="F294" s="178" t="s">
        <v>1</v>
      </c>
      <c r="G294" s="186">
        <v>2</v>
      </c>
      <c r="H294" s="81"/>
      <c r="I294" s="81"/>
      <c r="J294" s="255" t="s">
        <v>70</v>
      </c>
      <c r="K294" s="205" t="s">
        <v>11</v>
      </c>
      <c r="L294" s="205" t="s">
        <v>1</v>
      </c>
      <c r="M294" s="73" t="s">
        <v>35</v>
      </c>
      <c r="N294" s="175"/>
      <c r="O294" s="175">
        <v>0</v>
      </c>
      <c r="P294" s="175"/>
      <c r="Q294" s="175"/>
      <c r="R294" s="175">
        <f t="shared" si="33"/>
        <v>0</v>
      </c>
      <c r="S294" s="42"/>
      <c r="T294" s="317" t="s">
        <v>291</v>
      </c>
    </row>
    <row r="295" spans="1:20" ht="23.25" customHeight="1" thickBot="1" x14ac:dyDescent="0.3">
      <c r="A295" s="367"/>
      <c r="B295" s="415"/>
      <c r="C295" s="367"/>
      <c r="D295" s="339"/>
      <c r="E295" s="339"/>
      <c r="F295" s="180" t="s">
        <v>2</v>
      </c>
      <c r="G295" s="193"/>
      <c r="H295" s="192">
        <v>2</v>
      </c>
      <c r="I295" s="193"/>
      <c r="J295" s="202" t="s">
        <v>72</v>
      </c>
      <c r="K295" s="206" t="s">
        <v>224</v>
      </c>
      <c r="L295" s="206" t="s">
        <v>1</v>
      </c>
      <c r="M295" s="191" t="s">
        <v>35</v>
      </c>
      <c r="N295" s="179"/>
      <c r="O295" s="179"/>
      <c r="P295" s="179">
        <v>0</v>
      </c>
      <c r="Q295" s="179"/>
      <c r="R295" s="180"/>
      <c r="S295" s="125">
        <f t="shared" si="34"/>
        <v>0</v>
      </c>
      <c r="T295" s="318"/>
    </row>
    <row r="296" spans="1:20" ht="22.5" customHeight="1" x14ac:dyDescent="0.25">
      <c r="A296" s="336">
        <v>54</v>
      </c>
      <c r="B296" s="410" t="s">
        <v>136</v>
      </c>
      <c r="C296" s="336" t="s">
        <v>88</v>
      </c>
      <c r="D296" s="336" t="s">
        <v>90</v>
      </c>
      <c r="E296" s="336" t="s">
        <v>21</v>
      </c>
      <c r="F296" s="199" t="s">
        <v>1</v>
      </c>
      <c r="G296" s="199">
        <v>3</v>
      </c>
      <c r="H296" s="199"/>
      <c r="I296" s="34"/>
      <c r="J296" s="257" t="s">
        <v>43</v>
      </c>
      <c r="K296" s="199" t="s">
        <v>53</v>
      </c>
      <c r="L296" s="199" t="s">
        <v>1</v>
      </c>
      <c r="M296" s="56" t="s">
        <v>35</v>
      </c>
      <c r="N296" s="105"/>
      <c r="O296" s="199">
        <v>0</v>
      </c>
      <c r="P296" s="199"/>
      <c r="Q296" s="199"/>
      <c r="R296" s="199">
        <f t="shared" ref="R296" si="35">G296*O296</f>
        <v>0</v>
      </c>
      <c r="S296" s="201"/>
      <c r="T296" s="319" t="s">
        <v>290</v>
      </c>
    </row>
    <row r="297" spans="1:20" ht="22.5" customHeight="1" x14ac:dyDescent="0.25">
      <c r="A297" s="331"/>
      <c r="B297" s="348"/>
      <c r="C297" s="331"/>
      <c r="D297" s="331"/>
      <c r="E297" s="331"/>
      <c r="F297" s="198" t="s">
        <v>2</v>
      </c>
      <c r="G297" s="198"/>
      <c r="H297" s="30">
        <v>2</v>
      </c>
      <c r="I297" s="31"/>
      <c r="J297" s="200" t="s">
        <v>44</v>
      </c>
      <c r="K297" s="198" t="s">
        <v>151</v>
      </c>
      <c r="L297" s="198" t="s">
        <v>1</v>
      </c>
      <c r="M297" s="18" t="s">
        <v>35</v>
      </c>
      <c r="N297" s="22"/>
      <c r="O297" s="198"/>
      <c r="P297" s="198">
        <v>0</v>
      </c>
      <c r="Q297" s="198"/>
      <c r="R297" s="198"/>
      <c r="S297" s="30">
        <f t="shared" ref="S297" si="36">H297*P297+I297*Q297</f>
        <v>0</v>
      </c>
      <c r="T297" s="320"/>
    </row>
    <row r="298" spans="1:20" ht="22.5" customHeight="1" x14ac:dyDescent="0.25">
      <c r="A298" s="328">
        <v>55</v>
      </c>
      <c r="B298" s="352" t="s">
        <v>137</v>
      </c>
      <c r="C298" s="328" t="s">
        <v>88</v>
      </c>
      <c r="D298" s="328" t="s">
        <v>90</v>
      </c>
      <c r="E298" s="337" t="s">
        <v>21</v>
      </c>
      <c r="F298" s="195" t="s">
        <v>1</v>
      </c>
      <c r="G298" s="195">
        <v>3</v>
      </c>
      <c r="H298" s="195"/>
      <c r="I298" s="81"/>
      <c r="J298" s="252" t="s">
        <v>59</v>
      </c>
      <c r="K298" s="14" t="s">
        <v>153</v>
      </c>
      <c r="L298" s="14" t="s">
        <v>1</v>
      </c>
      <c r="M298" s="75" t="s">
        <v>35</v>
      </c>
      <c r="N298" s="14"/>
      <c r="O298" s="195">
        <v>0</v>
      </c>
      <c r="P298" s="195"/>
      <c r="Q298" s="195"/>
      <c r="R298" s="196">
        <f>G298*O298</f>
        <v>0</v>
      </c>
      <c r="S298" s="203"/>
      <c r="T298" s="317" t="s">
        <v>290</v>
      </c>
    </row>
    <row r="299" spans="1:20" ht="22.5" customHeight="1" x14ac:dyDescent="0.25">
      <c r="A299" s="329"/>
      <c r="B299" s="353"/>
      <c r="C299" s="329"/>
      <c r="D299" s="329"/>
      <c r="E299" s="329"/>
      <c r="F299" s="195" t="s">
        <v>2</v>
      </c>
      <c r="G299" s="195"/>
      <c r="H299" s="42">
        <v>2</v>
      </c>
      <c r="I299" s="81"/>
      <c r="J299" s="197" t="s">
        <v>56</v>
      </c>
      <c r="K299" s="195" t="s">
        <v>17</v>
      </c>
      <c r="L299" s="195" t="s">
        <v>1</v>
      </c>
      <c r="M299" s="73" t="s">
        <v>35</v>
      </c>
      <c r="N299" s="14"/>
      <c r="O299" s="195"/>
      <c r="P299" s="195">
        <v>0</v>
      </c>
      <c r="Q299" s="195"/>
      <c r="R299" s="195"/>
      <c r="S299" s="42">
        <f>H299*P299+I299*Q299</f>
        <v>0</v>
      </c>
      <c r="T299" s="317"/>
    </row>
    <row r="300" spans="1:20" ht="22.5" customHeight="1" x14ac:dyDescent="0.25">
      <c r="A300" s="330">
        <v>56</v>
      </c>
      <c r="B300" s="351" t="s">
        <v>138</v>
      </c>
      <c r="C300" s="330" t="s">
        <v>88</v>
      </c>
      <c r="D300" s="330" t="s">
        <v>90</v>
      </c>
      <c r="E300" s="330" t="s">
        <v>21</v>
      </c>
      <c r="F300" s="198" t="s">
        <v>1</v>
      </c>
      <c r="G300" s="198">
        <v>3</v>
      </c>
      <c r="H300" s="198"/>
      <c r="I300" s="31"/>
      <c r="J300" s="253" t="s">
        <v>80</v>
      </c>
      <c r="K300" s="198" t="s">
        <v>157</v>
      </c>
      <c r="L300" s="198" t="s">
        <v>1</v>
      </c>
      <c r="M300" s="18" t="s">
        <v>35</v>
      </c>
      <c r="N300" s="22"/>
      <c r="O300" s="198">
        <v>0</v>
      </c>
      <c r="P300" s="198"/>
      <c r="Q300" s="198"/>
      <c r="R300" s="199">
        <f>G300*O300</f>
        <v>0</v>
      </c>
      <c r="S300" s="99"/>
      <c r="T300" s="320" t="s">
        <v>290</v>
      </c>
    </row>
    <row r="301" spans="1:20" ht="22.5" customHeight="1" x14ac:dyDescent="0.25">
      <c r="A301" s="331"/>
      <c r="B301" s="348"/>
      <c r="C301" s="331"/>
      <c r="D301" s="331"/>
      <c r="E301" s="331"/>
      <c r="F301" s="198" t="s">
        <v>2</v>
      </c>
      <c r="G301" s="198"/>
      <c r="H301" s="30">
        <v>2</v>
      </c>
      <c r="I301" s="31"/>
      <c r="J301" s="200" t="s">
        <v>44</v>
      </c>
      <c r="K301" s="198" t="s">
        <v>151</v>
      </c>
      <c r="L301" s="198" t="s">
        <v>1</v>
      </c>
      <c r="M301" s="18" t="s">
        <v>35</v>
      </c>
      <c r="N301" s="22"/>
      <c r="O301" s="198"/>
      <c r="P301" s="198">
        <v>0</v>
      </c>
      <c r="Q301" s="198"/>
      <c r="R301" s="199"/>
      <c r="S301" s="30">
        <f>H301*P301+I301*Q301</f>
        <v>0</v>
      </c>
      <c r="T301" s="320"/>
    </row>
    <row r="302" spans="1:20" ht="22.5" customHeight="1" x14ac:dyDescent="0.25">
      <c r="A302" s="328">
        <v>57</v>
      </c>
      <c r="B302" s="352" t="s">
        <v>139</v>
      </c>
      <c r="C302" s="328" t="s">
        <v>88</v>
      </c>
      <c r="D302" s="328" t="s">
        <v>90</v>
      </c>
      <c r="E302" s="328" t="s">
        <v>21</v>
      </c>
      <c r="F302" s="195" t="s">
        <v>1</v>
      </c>
      <c r="G302" s="195">
        <v>3</v>
      </c>
      <c r="H302" s="195"/>
      <c r="I302" s="81"/>
      <c r="J302" s="252" t="s">
        <v>59</v>
      </c>
      <c r="K302" s="14" t="s">
        <v>153</v>
      </c>
      <c r="L302" s="14" t="s">
        <v>1</v>
      </c>
      <c r="M302" s="75" t="s">
        <v>35</v>
      </c>
      <c r="N302" s="14"/>
      <c r="O302" s="195">
        <v>0</v>
      </c>
      <c r="P302" s="195"/>
      <c r="Q302" s="195"/>
      <c r="R302" s="196">
        <f t="shared" ref="R302:R304" si="37">G302*O302</f>
        <v>0</v>
      </c>
      <c r="S302" s="42"/>
      <c r="T302" s="317" t="s">
        <v>290</v>
      </c>
    </row>
    <row r="303" spans="1:20" ht="22.5" customHeight="1" x14ac:dyDescent="0.25">
      <c r="A303" s="329"/>
      <c r="B303" s="353"/>
      <c r="C303" s="329"/>
      <c r="D303" s="329"/>
      <c r="E303" s="329"/>
      <c r="F303" s="195" t="s">
        <v>2</v>
      </c>
      <c r="G303" s="195"/>
      <c r="H303" s="195">
        <v>2</v>
      </c>
      <c r="I303" s="81"/>
      <c r="J303" s="197" t="s">
        <v>56</v>
      </c>
      <c r="K303" s="195" t="s">
        <v>17</v>
      </c>
      <c r="L303" s="195" t="s">
        <v>1</v>
      </c>
      <c r="M303" s="73" t="s">
        <v>35</v>
      </c>
      <c r="N303" s="14"/>
      <c r="O303" s="195"/>
      <c r="P303" s="195">
        <v>0</v>
      </c>
      <c r="Q303" s="195"/>
      <c r="R303" s="196"/>
      <c r="S303" s="42">
        <f t="shared" ref="S303:S305" si="38">H303*P303+I303*Q303</f>
        <v>0</v>
      </c>
      <c r="T303" s="317"/>
    </row>
    <row r="304" spans="1:20" ht="22.5" customHeight="1" x14ac:dyDescent="0.25">
      <c r="A304" s="330">
        <v>58</v>
      </c>
      <c r="B304" s="351" t="s">
        <v>140</v>
      </c>
      <c r="C304" s="330" t="s">
        <v>88</v>
      </c>
      <c r="D304" s="330" t="s">
        <v>90</v>
      </c>
      <c r="E304" s="330" t="s">
        <v>21</v>
      </c>
      <c r="F304" s="198" t="s">
        <v>1</v>
      </c>
      <c r="G304" s="198">
        <v>3</v>
      </c>
      <c r="H304" s="198"/>
      <c r="I304" s="31"/>
      <c r="J304" s="253" t="s">
        <v>58</v>
      </c>
      <c r="K304" s="198" t="s">
        <v>11</v>
      </c>
      <c r="L304" s="198" t="s">
        <v>1</v>
      </c>
      <c r="M304" s="18" t="s">
        <v>35</v>
      </c>
      <c r="N304" s="22"/>
      <c r="O304" s="198">
        <v>0</v>
      </c>
      <c r="P304" s="198"/>
      <c r="Q304" s="198"/>
      <c r="R304" s="199">
        <f t="shared" si="37"/>
        <v>0</v>
      </c>
      <c r="S304" s="30"/>
      <c r="T304" s="320" t="s">
        <v>290</v>
      </c>
    </row>
    <row r="305" spans="1:20" ht="22.5" customHeight="1" x14ac:dyDescent="0.25">
      <c r="A305" s="331"/>
      <c r="B305" s="348"/>
      <c r="C305" s="331"/>
      <c r="D305" s="331"/>
      <c r="E305" s="331"/>
      <c r="F305" s="198" t="s">
        <v>2</v>
      </c>
      <c r="G305" s="198"/>
      <c r="H305" s="198">
        <v>2</v>
      </c>
      <c r="I305" s="31"/>
      <c r="J305" s="200" t="s">
        <v>48</v>
      </c>
      <c r="K305" s="198" t="s">
        <v>17</v>
      </c>
      <c r="L305" s="198" t="s">
        <v>1</v>
      </c>
      <c r="M305" s="18" t="s">
        <v>35</v>
      </c>
      <c r="N305" s="22"/>
      <c r="O305" s="198"/>
      <c r="P305" s="198">
        <v>0</v>
      </c>
      <c r="Q305" s="198"/>
      <c r="R305" s="198"/>
      <c r="S305" s="30">
        <f t="shared" si="38"/>
        <v>0</v>
      </c>
      <c r="T305" s="320"/>
    </row>
    <row r="306" spans="1:20" ht="22.5" customHeight="1" x14ac:dyDescent="0.25">
      <c r="A306" s="328">
        <v>59</v>
      </c>
      <c r="B306" s="352" t="s">
        <v>141</v>
      </c>
      <c r="C306" s="328" t="s">
        <v>88</v>
      </c>
      <c r="D306" s="328" t="s">
        <v>90</v>
      </c>
      <c r="E306" s="328" t="s">
        <v>21</v>
      </c>
      <c r="F306" s="195" t="s">
        <v>1</v>
      </c>
      <c r="G306" s="195">
        <v>3</v>
      </c>
      <c r="H306" s="195"/>
      <c r="I306" s="81"/>
      <c r="J306" s="255" t="s">
        <v>73</v>
      </c>
      <c r="K306" s="195" t="s">
        <v>157</v>
      </c>
      <c r="L306" s="195" t="s">
        <v>1</v>
      </c>
      <c r="M306" s="73" t="s">
        <v>35</v>
      </c>
      <c r="N306" s="14"/>
      <c r="O306" s="195">
        <v>0</v>
      </c>
      <c r="P306" s="195"/>
      <c r="Q306" s="195"/>
      <c r="R306" s="196">
        <f>G306*O306</f>
        <v>0</v>
      </c>
      <c r="S306" s="100"/>
      <c r="T306" s="317" t="s">
        <v>290</v>
      </c>
    </row>
    <row r="307" spans="1:20" ht="22.5" customHeight="1" x14ac:dyDescent="0.25">
      <c r="A307" s="329"/>
      <c r="B307" s="353"/>
      <c r="C307" s="329"/>
      <c r="D307" s="329"/>
      <c r="E307" s="329"/>
      <c r="F307" s="195" t="s">
        <v>2</v>
      </c>
      <c r="G307" s="195"/>
      <c r="H307" s="195">
        <v>2</v>
      </c>
      <c r="I307" s="81"/>
      <c r="J307" s="197" t="s">
        <v>56</v>
      </c>
      <c r="K307" s="195" t="s">
        <v>17</v>
      </c>
      <c r="L307" s="195" t="s">
        <v>1</v>
      </c>
      <c r="M307" s="73" t="s">
        <v>35</v>
      </c>
      <c r="N307" s="14"/>
      <c r="O307" s="195"/>
      <c r="P307" s="195">
        <v>0</v>
      </c>
      <c r="Q307" s="195"/>
      <c r="R307" s="195"/>
      <c r="S307" s="42">
        <f>H307*P307+I307*Q307</f>
        <v>0</v>
      </c>
      <c r="T307" s="317"/>
    </row>
    <row r="308" spans="1:20" ht="22.5" customHeight="1" x14ac:dyDescent="0.25">
      <c r="A308" s="330">
        <v>60</v>
      </c>
      <c r="B308" s="351" t="s">
        <v>142</v>
      </c>
      <c r="C308" s="330" t="s">
        <v>88</v>
      </c>
      <c r="D308" s="330" t="s">
        <v>90</v>
      </c>
      <c r="E308" s="330" t="s">
        <v>21</v>
      </c>
      <c r="F308" s="198" t="s">
        <v>1</v>
      </c>
      <c r="G308" s="198">
        <v>3</v>
      </c>
      <c r="H308" s="198"/>
      <c r="I308" s="31"/>
      <c r="J308" s="253" t="s">
        <v>58</v>
      </c>
      <c r="K308" s="198" t="s">
        <v>11</v>
      </c>
      <c r="L308" s="198" t="s">
        <v>1</v>
      </c>
      <c r="M308" s="18" t="s">
        <v>35</v>
      </c>
      <c r="N308" s="22"/>
      <c r="O308" s="198">
        <v>0</v>
      </c>
      <c r="P308" s="198"/>
      <c r="Q308" s="198"/>
      <c r="R308" s="199">
        <f>G308*O308</f>
        <v>0</v>
      </c>
      <c r="S308" s="99"/>
      <c r="T308" s="320" t="s">
        <v>290</v>
      </c>
    </row>
    <row r="309" spans="1:20" ht="22.5" customHeight="1" x14ac:dyDescent="0.25">
      <c r="A309" s="331"/>
      <c r="B309" s="348"/>
      <c r="C309" s="331"/>
      <c r="D309" s="331"/>
      <c r="E309" s="331"/>
      <c r="F309" s="198" t="s">
        <v>2</v>
      </c>
      <c r="G309" s="198"/>
      <c r="H309" s="198">
        <v>2</v>
      </c>
      <c r="I309" s="31"/>
      <c r="J309" s="200" t="s">
        <v>48</v>
      </c>
      <c r="K309" s="198" t="s">
        <v>17</v>
      </c>
      <c r="L309" s="198" t="s">
        <v>1</v>
      </c>
      <c r="M309" s="18" t="s">
        <v>35</v>
      </c>
      <c r="N309" s="22"/>
      <c r="O309" s="198"/>
      <c r="P309" s="198">
        <v>0</v>
      </c>
      <c r="Q309" s="198"/>
      <c r="R309" s="198"/>
      <c r="S309" s="30">
        <f>H309*P309+I309*Q309</f>
        <v>0</v>
      </c>
      <c r="T309" s="320"/>
    </row>
    <row r="310" spans="1:20" ht="22.5" customHeight="1" x14ac:dyDescent="0.25">
      <c r="A310" s="328">
        <v>61</v>
      </c>
      <c r="B310" s="352" t="s">
        <v>286</v>
      </c>
      <c r="C310" s="328" t="s">
        <v>88</v>
      </c>
      <c r="D310" s="328" t="s">
        <v>90</v>
      </c>
      <c r="E310" s="328" t="s">
        <v>21</v>
      </c>
      <c r="F310" s="195" t="s">
        <v>1</v>
      </c>
      <c r="G310" s="195">
        <v>3</v>
      </c>
      <c r="H310" s="195"/>
      <c r="I310" s="81"/>
      <c r="J310" s="255" t="s">
        <v>73</v>
      </c>
      <c r="K310" s="195" t="s">
        <v>157</v>
      </c>
      <c r="L310" s="195" t="s">
        <v>1</v>
      </c>
      <c r="M310" s="73" t="s">
        <v>35</v>
      </c>
      <c r="N310" s="14"/>
      <c r="O310" s="195">
        <v>0</v>
      </c>
      <c r="P310" s="195"/>
      <c r="Q310" s="195"/>
      <c r="R310" s="196">
        <f>G310*O310</f>
        <v>0</v>
      </c>
      <c r="S310" s="100"/>
      <c r="T310" s="317" t="s">
        <v>290</v>
      </c>
    </row>
    <row r="311" spans="1:20" ht="22.5" customHeight="1" x14ac:dyDescent="0.25">
      <c r="A311" s="329"/>
      <c r="B311" s="353"/>
      <c r="C311" s="329"/>
      <c r="D311" s="329"/>
      <c r="E311" s="329"/>
      <c r="F311" s="195" t="s">
        <v>2</v>
      </c>
      <c r="G311" s="195"/>
      <c r="H311" s="195">
        <v>2</v>
      </c>
      <c r="I311" s="81"/>
      <c r="J311" s="197" t="s">
        <v>56</v>
      </c>
      <c r="K311" s="195" t="s">
        <v>17</v>
      </c>
      <c r="L311" s="195" t="s">
        <v>1</v>
      </c>
      <c r="M311" s="73" t="s">
        <v>35</v>
      </c>
      <c r="N311" s="14"/>
      <c r="O311" s="195"/>
      <c r="P311" s="195">
        <v>0</v>
      </c>
      <c r="Q311" s="195"/>
      <c r="R311" s="195"/>
      <c r="S311" s="42">
        <f>H311*P311+I311*Q311</f>
        <v>0</v>
      </c>
      <c r="T311" s="317"/>
    </row>
    <row r="312" spans="1:20" ht="22.5" customHeight="1" x14ac:dyDescent="0.25">
      <c r="A312" s="330">
        <v>62</v>
      </c>
      <c r="B312" s="351" t="s">
        <v>143</v>
      </c>
      <c r="C312" s="330" t="s">
        <v>88</v>
      </c>
      <c r="D312" s="330" t="s">
        <v>155</v>
      </c>
      <c r="E312" s="330" t="s">
        <v>21</v>
      </c>
      <c r="F312" s="198" t="s">
        <v>1</v>
      </c>
      <c r="G312" s="198">
        <v>3</v>
      </c>
      <c r="H312" s="30"/>
      <c r="I312" s="31"/>
      <c r="J312" s="251" t="s">
        <v>40</v>
      </c>
      <c r="K312" s="198" t="s">
        <v>187</v>
      </c>
      <c r="L312" s="22" t="s">
        <v>1</v>
      </c>
      <c r="M312" s="18" t="s">
        <v>35</v>
      </c>
      <c r="N312" s="22"/>
      <c r="O312" s="198">
        <v>0</v>
      </c>
      <c r="P312" s="198"/>
      <c r="Q312" s="198"/>
      <c r="R312" s="199">
        <f>G312*O312</f>
        <v>0</v>
      </c>
      <c r="S312" s="99"/>
      <c r="T312" s="320" t="s">
        <v>292</v>
      </c>
    </row>
    <row r="313" spans="1:20" ht="22.5" customHeight="1" x14ac:dyDescent="0.25">
      <c r="A313" s="331"/>
      <c r="B313" s="348"/>
      <c r="C313" s="331"/>
      <c r="D313" s="331"/>
      <c r="E313" s="331"/>
      <c r="F313" s="198" t="s">
        <v>2</v>
      </c>
      <c r="G313" s="198"/>
      <c r="H313" s="198">
        <v>2</v>
      </c>
      <c r="I313" s="31"/>
      <c r="J313" s="200" t="s">
        <v>50</v>
      </c>
      <c r="K313" s="198" t="s">
        <v>151</v>
      </c>
      <c r="L313" s="22" t="s">
        <v>1</v>
      </c>
      <c r="M313" s="18" t="s">
        <v>35</v>
      </c>
      <c r="N313" s="22"/>
      <c r="O313" s="198"/>
      <c r="P313" s="198">
        <v>0</v>
      </c>
      <c r="Q313" s="198"/>
      <c r="R313" s="199"/>
      <c r="S313" s="30">
        <f>H313*P313+I313*Q313</f>
        <v>0</v>
      </c>
      <c r="T313" s="320"/>
    </row>
    <row r="314" spans="1:20" ht="22.5" customHeight="1" x14ac:dyDescent="0.25">
      <c r="A314" s="328">
        <v>63</v>
      </c>
      <c r="B314" s="352" t="s">
        <v>144</v>
      </c>
      <c r="C314" s="328" t="s">
        <v>88</v>
      </c>
      <c r="D314" s="328" t="s">
        <v>155</v>
      </c>
      <c r="E314" s="328" t="s">
        <v>21</v>
      </c>
      <c r="F314" s="195" t="s">
        <v>1</v>
      </c>
      <c r="G314" s="195">
        <v>3</v>
      </c>
      <c r="H314" s="195"/>
      <c r="I314" s="81"/>
      <c r="J314" s="250" t="s">
        <v>38</v>
      </c>
      <c r="K314" s="195" t="s">
        <v>17</v>
      </c>
      <c r="L314" s="14" t="s">
        <v>1</v>
      </c>
      <c r="M314" s="73" t="s">
        <v>35</v>
      </c>
      <c r="N314" s="14"/>
      <c r="O314" s="195">
        <v>0</v>
      </c>
      <c r="P314" s="195"/>
      <c r="Q314" s="195"/>
      <c r="R314" s="196">
        <f t="shared" ref="R314:R316" si="39">G314*O314</f>
        <v>0</v>
      </c>
      <c r="S314" s="42"/>
      <c r="T314" s="317" t="s">
        <v>289</v>
      </c>
    </row>
    <row r="315" spans="1:20" ht="22.5" customHeight="1" x14ac:dyDescent="0.25">
      <c r="A315" s="329"/>
      <c r="B315" s="353"/>
      <c r="C315" s="329"/>
      <c r="D315" s="329"/>
      <c r="E315" s="329"/>
      <c r="F315" s="195" t="s">
        <v>2</v>
      </c>
      <c r="G315" s="195"/>
      <c r="H315" s="42">
        <v>2</v>
      </c>
      <c r="I315" s="81"/>
      <c r="J315" s="197" t="s">
        <v>38</v>
      </c>
      <c r="K315" s="195" t="s">
        <v>17</v>
      </c>
      <c r="L315" s="14" t="s">
        <v>1</v>
      </c>
      <c r="M315" s="73" t="s">
        <v>35</v>
      </c>
      <c r="N315" s="14"/>
      <c r="O315" s="195"/>
      <c r="P315" s="195">
        <v>0</v>
      </c>
      <c r="Q315" s="195"/>
      <c r="R315" s="196"/>
      <c r="S315" s="42">
        <f t="shared" ref="S315:S317" si="40">H315*P315+I315*Q315</f>
        <v>0</v>
      </c>
      <c r="T315" s="317"/>
    </row>
    <row r="316" spans="1:20" ht="22.5" customHeight="1" x14ac:dyDescent="0.25">
      <c r="A316" s="330">
        <v>64</v>
      </c>
      <c r="B316" s="351" t="s">
        <v>145</v>
      </c>
      <c r="C316" s="330" t="s">
        <v>88</v>
      </c>
      <c r="D316" s="330" t="s">
        <v>155</v>
      </c>
      <c r="E316" s="330" t="s">
        <v>21</v>
      </c>
      <c r="F316" s="198" t="s">
        <v>1</v>
      </c>
      <c r="G316" s="198">
        <v>3</v>
      </c>
      <c r="H316" s="198"/>
      <c r="I316" s="31"/>
      <c r="J316" s="253" t="s">
        <v>74</v>
      </c>
      <c r="K316" s="198" t="s">
        <v>17</v>
      </c>
      <c r="L316" s="198" t="s">
        <v>1</v>
      </c>
      <c r="M316" s="18" t="s">
        <v>35</v>
      </c>
      <c r="N316" s="22"/>
      <c r="O316" s="198">
        <v>0</v>
      </c>
      <c r="P316" s="198"/>
      <c r="Q316" s="198"/>
      <c r="R316" s="199">
        <f t="shared" si="39"/>
        <v>0</v>
      </c>
      <c r="S316" s="30"/>
      <c r="T316" s="320" t="s">
        <v>292</v>
      </c>
    </row>
    <row r="317" spans="1:20" ht="22.5" customHeight="1" x14ac:dyDescent="0.25">
      <c r="A317" s="331"/>
      <c r="B317" s="348"/>
      <c r="C317" s="331"/>
      <c r="D317" s="331"/>
      <c r="E317" s="331"/>
      <c r="F317" s="198" t="s">
        <v>2</v>
      </c>
      <c r="G317" s="198"/>
      <c r="H317" s="30">
        <v>2</v>
      </c>
      <c r="I317" s="31"/>
      <c r="J317" s="200" t="s">
        <v>74</v>
      </c>
      <c r="K317" s="198" t="s">
        <v>17</v>
      </c>
      <c r="L317" s="22" t="s">
        <v>1</v>
      </c>
      <c r="M317" s="18" t="s">
        <v>35</v>
      </c>
      <c r="N317" s="22"/>
      <c r="O317" s="198"/>
      <c r="P317" s="198">
        <v>0</v>
      </c>
      <c r="Q317" s="198"/>
      <c r="R317" s="198"/>
      <c r="S317" s="30">
        <f t="shared" si="40"/>
        <v>0</v>
      </c>
      <c r="T317" s="320"/>
    </row>
    <row r="318" spans="1:20" ht="22.5" customHeight="1" x14ac:dyDescent="0.25">
      <c r="A318" s="377">
        <v>65</v>
      </c>
      <c r="B318" s="352" t="s">
        <v>146</v>
      </c>
      <c r="C318" s="328" t="s">
        <v>88</v>
      </c>
      <c r="D318" s="328" t="s">
        <v>155</v>
      </c>
      <c r="E318" s="328" t="s">
        <v>21</v>
      </c>
      <c r="F318" s="195" t="s">
        <v>1</v>
      </c>
      <c r="G318" s="195">
        <v>3</v>
      </c>
      <c r="H318" s="195"/>
      <c r="I318" s="81"/>
      <c r="J318" s="255" t="s">
        <v>47</v>
      </c>
      <c r="K318" s="195" t="s">
        <v>157</v>
      </c>
      <c r="L318" s="14" t="s">
        <v>1</v>
      </c>
      <c r="M318" s="73" t="s">
        <v>150</v>
      </c>
      <c r="N318" s="14"/>
      <c r="O318" s="195">
        <v>0</v>
      </c>
      <c r="P318" s="195"/>
      <c r="Q318" s="195"/>
      <c r="R318" s="196">
        <f>G318*O318</f>
        <v>0</v>
      </c>
      <c r="S318" s="100"/>
      <c r="T318" s="317" t="s">
        <v>289</v>
      </c>
    </row>
    <row r="319" spans="1:20" ht="22.5" customHeight="1" x14ac:dyDescent="0.25">
      <c r="A319" s="378"/>
      <c r="B319" s="353"/>
      <c r="C319" s="329"/>
      <c r="D319" s="329"/>
      <c r="E319" s="329"/>
      <c r="F319" s="195" t="s">
        <v>2</v>
      </c>
      <c r="G319" s="195"/>
      <c r="H319" s="195">
        <v>2</v>
      </c>
      <c r="I319" s="81"/>
      <c r="J319" s="197" t="s">
        <v>48</v>
      </c>
      <c r="K319" s="195" t="s">
        <v>17</v>
      </c>
      <c r="L319" s="14" t="s">
        <v>1</v>
      </c>
      <c r="M319" s="73" t="s">
        <v>35</v>
      </c>
      <c r="N319" s="14"/>
      <c r="O319" s="195"/>
      <c r="P319" s="195">
        <v>0</v>
      </c>
      <c r="Q319" s="195"/>
      <c r="R319" s="195"/>
      <c r="S319" s="42">
        <f>H319*P319+I319*Q319</f>
        <v>0</v>
      </c>
      <c r="T319" s="317"/>
    </row>
    <row r="320" spans="1:20" ht="22.5" customHeight="1" x14ac:dyDescent="0.25">
      <c r="A320" s="330">
        <v>66</v>
      </c>
      <c r="B320" s="351" t="s">
        <v>156</v>
      </c>
      <c r="C320" s="330" t="s">
        <v>88</v>
      </c>
      <c r="D320" s="330" t="s">
        <v>109</v>
      </c>
      <c r="E320" s="330" t="s">
        <v>21</v>
      </c>
      <c r="F320" s="198" t="s">
        <v>1</v>
      </c>
      <c r="G320" s="198">
        <v>3</v>
      </c>
      <c r="H320" s="198"/>
      <c r="I320" s="31"/>
      <c r="J320" s="251" t="s">
        <v>66</v>
      </c>
      <c r="K320" s="198" t="s">
        <v>6</v>
      </c>
      <c r="L320" s="198" t="s">
        <v>1</v>
      </c>
      <c r="M320" s="18" t="s">
        <v>35</v>
      </c>
      <c r="N320" s="22"/>
      <c r="O320" s="198">
        <v>0</v>
      </c>
      <c r="P320" s="198"/>
      <c r="Q320" s="198"/>
      <c r="R320" s="199">
        <f>G320*O320</f>
        <v>0</v>
      </c>
      <c r="S320" s="99"/>
      <c r="T320" s="320" t="s">
        <v>291</v>
      </c>
    </row>
    <row r="321" spans="1:20" ht="22.5" customHeight="1" x14ac:dyDescent="0.25">
      <c r="A321" s="331"/>
      <c r="B321" s="348"/>
      <c r="C321" s="331"/>
      <c r="D321" s="331"/>
      <c r="E321" s="331"/>
      <c r="F321" s="198" t="s">
        <v>2</v>
      </c>
      <c r="G321" s="198"/>
      <c r="H321" s="198">
        <v>2</v>
      </c>
      <c r="I321" s="31"/>
      <c r="J321" s="200" t="s">
        <v>67</v>
      </c>
      <c r="K321" s="198" t="s">
        <v>151</v>
      </c>
      <c r="L321" s="198" t="s">
        <v>1</v>
      </c>
      <c r="M321" s="18" t="s">
        <v>35</v>
      </c>
      <c r="N321" s="22"/>
      <c r="O321" s="198"/>
      <c r="P321" s="198">
        <v>0</v>
      </c>
      <c r="Q321" s="198"/>
      <c r="R321" s="198"/>
      <c r="S321" s="30">
        <f>H321*P321+I321*Q321</f>
        <v>0</v>
      </c>
      <c r="T321" s="320"/>
    </row>
    <row r="322" spans="1:20" ht="22.5" customHeight="1" x14ac:dyDescent="0.25">
      <c r="A322" s="328">
        <v>67</v>
      </c>
      <c r="B322" s="352" t="s">
        <v>147</v>
      </c>
      <c r="C322" s="328" t="s">
        <v>88</v>
      </c>
      <c r="D322" s="328" t="s">
        <v>109</v>
      </c>
      <c r="E322" s="328" t="s">
        <v>21</v>
      </c>
      <c r="F322" s="195" t="s">
        <v>1</v>
      </c>
      <c r="G322" s="195">
        <v>3</v>
      </c>
      <c r="H322" s="195"/>
      <c r="I322" s="81"/>
      <c r="J322" s="255" t="s">
        <v>71</v>
      </c>
      <c r="K322" s="195" t="s">
        <v>11</v>
      </c>
      <c r="L322" s="195" t="s">
        <v>1</v>
      </c>
      <c r="M322" s="73" t="s">
        <v>96</v>
      </c>
      <c r="N322" s="14"/>
      <c r="O322" s="195">
        <v>0</v>
      </c>
      <c r="P322" s="195"/>
      <c r="Q322" s="195"/>
      <c r="R322" s="196">
        <f>G322*O322</f>
        <v>0</v>
      </c>
      <c r="S322" s="100"/>
      <c r="T322" s="317" t="s">
        <v>291</v>
      </c>
    </row>
    <row r="323" spans="1:20" ht="22.5" customHeight="1" x14ac:dyDescent="0.25">
      <c r="A323" s="329"/>
      <c r="B323" s="353"/>
      <c r="C323" s="329"/>
      <c r="D323" s="329"/>
      <c r="E323" s="329"/>
      <c r="F323" s="195" t="s">
        <v>2</v>
      </c>
      <c r="G323" s="195"/>
      <c r="H323" s="195">
        <v>2</v>
      </c>
      <c r="I323" s="81"/>
      <c r="J323" s="197" t="s">
        <v>72</v>
      </c>
      <c r="K323" s="195" t="s">
        <v>151</v>
      </c>
      <c r="L323" s="195" t="s">
        <v>1</v>
      </c>
      <c r="M323" s="73" t="s">
        <v>35</v>
      </c>
      <c r="N323" s="14"/>
      <c r="O323" s="195"/>
      <c r="P323" s="195">
        <v>0</v>
      </c>
      <c r="Q323" s="195"/>
      <c r="R323" s="195"/>
      <c r="S323" s="42">
        <f>H323*P323+I323*Q323</f>
        <v>0</v>
      </c>
      <c r="T323" s="317"/>
    </row>
    <row r="324" spans="1:20" ht="22.5" customHeight="1" x14ac:dyDescent="0.25">
      <c r="A324" s="330">
        <v>68</v>
      </c>
      <c r="B324" s="351" t="s">
        <v>148</v>
      </c>
      <c r="C324" s="330" t="s">
        <v>88</v>
      </c>
      <c r="D324" s="330" t="s">
        <v>109</v>
      </c>
      <c r="E324" s="330" t="s">
        <v>21</v>
      </c>
      <c r="F324" s="198" t="s">
        <v>1</v>
      </c>
      <c r="G324" s="198">
        <v>3</v>
      </c>
      <c r="H324" s="198"/>
      <c r="I324" s="31"/>
      <c r="J324" s="253" t="s">
        <v>70</v>
      </c>
      <c r="K324" s="198" t="s">
        <v>11</v>
      </c>
      <c r="L324" s="198" t="s">
        <v>1</v>
      </c>
      <c r="M324" s="18" t="s">
        <v>35</v>
      </c>
      <c r="N324" s="22"/>
      <c r="O324" s="198">
        <v>0</v>
      </c>
      <c r="P324" s="198"/>
      <c r="Q324" s="198"/>
      <c r="R324" s="199">
        <f>G324*O324</f>
        <v>0</v>
      </c>
      <c r="S324" s="99"/>
      <c r="T324" s="320" t="s">
        <v>291</v>
      </c>
    </row>
    <row r="325" spans="1:20" ht="22.5" customHeight="1" x14ac:dyDescent="0.25">
      <c r="A325" s="331"/>
      <c r="B325" s="348"/>
      <c r="C325" s="331"/>
      <c r="D325" s="331"/>
      <c r="E325" s="331"/>
      <c r="F325" s="198" t="s">
        <v>2</v>
      </c>
      <c r="G325" s="198"/>
      <c r="H325" s="198">
        <v>2</v>
      </c>
      <c r="I325" s="31"/>
      <c r="J325" s="200" t="s">
        <v>72</v>
      </c>
      <c r="K325" s="198" t="s">
        <v>151</v>
      </c>
      <c r="L325" s="198" t="s">
        <v>1</v>
      </c>
      <c r="M325" s="18" t="s">
        <v>35</v>
      </c>
      <c r="N325" s="22"/>
      <c r="O325" s="198"/>
      <c r="P325" s="198">
        <v>0</v>
      </c>
      <c r="Q325" s="198"/>
      <c r="R325" s="198"/>
      <c r="S325" s="30">
        <f>H325*P325+I325*Q325</f>
        <v>0</v>
      </c>
      <c r="T325" s="320"/>
    </row>
    <row r="326" spans="1:20" ht="22.5" customHeight="1" x14ac:dyDescent="0.25">
      <c r="A326" s="328">
        <v>69</v>
      </c>
      <c r="B326" s="352" t="s">
        <v>149</v>
      </c>
      <c r="C326" s="328" t="s">
        <v>88</v>
      </c>
      <c r="D326" s="328" t="s">
        <v>109</v>
      </c>
      <c r="E326" s="328" t="s">
        <v>21</v>
      </c>
      <c r="F326" s="195" t="s">
        <v>1</v>
      </c>
      <c r="G326" s="195">
        <v>3</v>
      </c>
      <c r="H326" s="195"/>
      <c r="I326" s="81"/>
      <c r="J326" s="255" t="s">
        <v>70</v>
      </c>
      <c r="K326" s="195" t="s">
        <v>11</v>
      </c>
      <c r="L326" s="195" t="s">
        <v>1</v>
      </c>
      <c r="M326" s="73" t="s">
        <v>35</v>
      </c>
      <c r="N326" s="14"/>
      <c r="O326" s="195">
        <v>0</v>
      </c>
      <c r="P326" s="195"/>
      <c r="Q326" s="195"/>
      <c r="R326" s="196">
        <f>G326*O326</f>
        <v>0</v>
      </c>
      <c r="S326" s="100"/>
      <c r="T326" s="317" t="s">
        <v>291</v>
      </c>
    </row>
    <row r="327" spans="1:20" ht="22.5" customHeight="1" x14ac:dyDescent="0.25">
      <c r="A327" s="329"/>
      <c r="B327" s="353"/>
      <c r="C327" s="329"/>
      <c r="D327" s="329"/>
      <c r="E327" s="329"/>
      <c r="F327" s="195" t="s">
        <v>2</v>
      </c>
      <c r="G327" s="195"/>
      <c r="H327" s="195">
        <v>2</v>
      </c>
      <c r="I327" s="81"/>
      <c r="J327" s="197" t="s">
        <v>72</v>
      </c>
      <c r="K327" s="195" t="s">
        <v>151</v>
      </c>
      <c r="L327" s="195" t="s">
        <v>1</v>
      </c>
      <c r="M327" s="73" t="s">
        <v>35</v>
      </c>
      <c r="N327" s="14"/>
      <c r="O327" s="195"/>
      <c r="P327" s="195">
        <v>0</v>
      </c>
      <c r="Q327" s="195"/>
      <c r="R327" s="195"/>
      <c r="S327" s="42">
        <f>H327*P327+I327*Q327</f>
        <v>0</v>
      </c>
      <c r="T327" s="317"/>
    </row>
    <row r="329" spans="1:20" ht="16.149999999999999" customHeight="1" x14ac:dyDescent="0.25">
      <c r="A329" s="4"/>
      <c r="C329" s="9"/>
      <c r="F329" s="1"/>
      <c r="G329" s="4"/>
      <c r="H329" s="4"/>
      <c r="I329" s="4"/>
      <c r="J329" s="4"/>
      <c r="K329" s="4"/>
      <c r="L329" s="4"/>
      <c r="M329" s="10"/>
      <c r="N329" s="4"/>
      <c r="O329" s="4"/>
      <c r="P329" s="4"/>
      <c r="Q329" s="5"/>
      <c r="R329" s="5"/>
    </row>
    <row r="330" spans="1:20" x14ac:dyDescent="0.25">
      <c r="A330" s="4"/>
      <c r="C330" s="9"/>
      <c r="F330" s="1"/>
      <c r="G330" s="4"/>
      <c r="H330" s="4"/>
      <c r="I330" s="4"/>
      <c r="J330" s="4"/>
      <c r="K330" s="4"/>
      <c r="L330" s="4"/>
      <c r="M330" s="10"/>
      <c r="N330" s="4"/>
      <c r="O330" s="4"/>
      <c r="P330" s="4"/>
      <c r="Q330" s="5"/>
      <c r="R330" s="5"/>
    </row>
    <row r="332" spans="1:20" x14ac:dyDescent="0.25">
      <c r="C332" s="9"/>
      <c r="F332" s="1"/>
    </row>
  </sheetData>
  <autoFilter ref="J1:J332"/>
  <mergeCells count="954">
    <mergeCell ref="A60:A61"/>
    <mergeCell ref="B60:B61"/>
    <mergeCell ref="C60:C61"/>
    <mergeCell ref="D60:D61"/>
    <mergeCell ref="E60:E61"/>
    <mergeCell ref="T60:T61"/>
    <mergeCell ref="A100:A101"/>
    <mergeCell ref="B100:B101"/>
    <mergeCell ref="C100:C101"/>
    <mergeCell ref="D100:D101"/>
    <mergeCell ref="E100:E101"/>
    <mergeCell ref="T100:T101"/>
    <mergeCell ref="A90:A91"/>
    <mergeCell ref="B92:B93"/>
    <mergeCell ref="B72:B73"/>
    <mergeCell ref="B94:B95"/>
    <mergeCell ref="A94:A95"/>
    <mergeCell ref="B96:B97"/>
    <mergeCell ref="A96:A97"/>
    <mergeCell ref="B90:B91"/>
    <mergeCell ref="A84:A85"/>
    <mergeCell ref="B86:B87"/>
    <mergeCell ref="A86:A87"/>
    <mergeCell ref="B88:B89"/>
    <mergeCell ref="A1:T1"/>
    <mergeCell ref="A2:T2"/>
    <mergeCell ref="A3:T3"/>
    <mergeCell ref="A4:T4"/>
    <mergeCell ref="A5:T5"/>
    <mergeCell ref="A6:T6"/>
    <mergeCell ref="A7:T7"/>
    <mergeCell ref="T186:T187"/>
    <mergeCell ref="A185:T185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D116:D117"/>
    <mergeCell ref="D118:D119"/>
    <mergeCell ref="D120:D121"/>
    <mergeCell ref="D122:D123"/>
    <mergeCell ref="D124:D125"/>
    <mergeCell ref="D126:D127"/>
    <mergeCell ref="D128:D129"/>
    <mergeCell ref="A241:A242"/>
    <mergeCell ref="A243:A244"/>
    <mergeCell ref="B243:B244"/>
    <mergeCell ref="B236:B238"/>
    <mergeCell ref="B172:B173"/>
    <mergeCell ref="A172:A173"/>
    <mergeCell ref="E294:E295"/>
    <mergeCell ref="C290:C291"/>
    <mergeCell ref="C292:C293"/>
    <mergeCell ref="C294:C295"/>
    <mergeCell ref="A294:A295"/>
    <mergeCell ref="A292:A293"/>
    <mergeCell ref="A290:A291"/>
    <mergeCell ref="B284:B285"/>
    <mergeCell ref="B290:B291"/>
    <mergeCell ref="B292:B293"/>
    <mergeCell ref="B294:B295"/>
    <mergeCell ref="C284:C285"/>
    <mergeCell ref="D284:D285"/>
    <mergeCell ref="B286:B287"/>
    <mergeCell ref="C286:C287"/>
    <mergeCell ref="A286:A287"/>
    <mergeCell ref="E286:E287"/>
    <mergeCell ref="A288:A289"/>
    <mergeCell ref="B226:B227"/>
    <mergeCell ref="A226:A227"/>
    <mergeCell ref="B216:B217"/>
    <mergeCell ref="A216:A217"/>
    <mergeCell ref="B218:B219"/>
    <mergeCell ref="A218:A219"/>
    <mergeCell ref="B220:B221"/>
    <mergeCell ref="A220:A221"/>
    <mergeCell ref="A224:A225"/>
    <mergeCell ref="A232:A233"/>
    <mergeCell ref="B278:B279"/>
    <mergeCell ref="A278:A279"/>
    <mergeCell ref="B270:B271"/>
    <mergeCell ref="A270:A271"/>
    <mergeCell ref="B272:B273"/>
    <mergeCell ref="A272:A273"/>
    <mergeCell ref="B274:B275"/>
    <mergeCell ref="A274:A275"/>
    <mergeCell ref="A268:A269"/>
    <mergeCell ref="B258:B259"/>
    <mergeCell ref="A258:A259"/>
    <mergeCell ref="B260:B261"/>
    <mergeCell ref="A260:A261"/>
    <mergeCell ref="B262:B263"/>
    <mergeCell ref="A262:A263"/>
    <mergeCell ref="B276:B277"/>
    <mergeCell ref="A276:A277"/>
    <mergeCell ref="A236:A238"/>
    <mergeCell ref="B239:B240"/>
    <mergeCell ref="A239:A240"/>
    <mergeCell ref="B241:B242"/>
    <mergeCell ref="B245:B246"/>
    <mergeCell ref="A245:A246"/>
    <mergeCell ref="B316:B317"/>
    <mergeCell ref="A316:A317"/>
    <mergeCell ref="B318:B319"/>
    <mergeCell ref="B308:B309"/>
    <mergeCell ref="A308:A309"/>
    <mergeCell ref="B310:B311"/>
    <mergeCell ref="E282:E283"/>
    <mergeCell ref="A280:A281"/>
    <mergeCell ref="B280:B281"/>
    <mergeCell ref="C280:C281"/>
    <mergeCell ref="D280:D281"/>
    <mergeCell ref="E280:E281"/>
    <mergeCell ref="A282:A283"/>
    <mergeCell ref="B282:B283"/>
    <mergeCell ref="D290:D291"/>
    <mergeCell ref="C282:C283"/>
    <mergeCell ref="D282:D283"/>
    <mergeCell ref="B288:B289"/>
    <mergeCell ref="C288:C289"/>
    <mergeCell ref="D288:D289"/>
    <mergeCell ref="E288:E289"/>
    <mergeCell ref="A284:A285"/>
    <mergeCell ref="A312:A313"/>
    <mergeCell ref="B302:B303"/>
    <mergeCell ref="B210:B211"/>
    <mergeCell ref="B222:B223"/>
    <mergeCell ref="A222:A223"/>
    <mergeCell ref="B232:B233"/>
    <mergeCell ref="A234:A235"/>
    <mergeCell ref="B326:B327"/>
    <mergeCell ref="A326:A327"/>
    <mergeCell ref="A36:A37"/>
    <mergeCell ref="A48:A49"/>
    <mergeCell ref="A56:A57"/>
    <mergeCell ref="A62:A63"/>
    <mergeCell ref="A92:A93"/>
    <mergeCell ref="A190:A191"/>
    <mergeCell ref="A192:A193"/>
    <mergeCell ref="A214:A215"/>
    <mergeCell ref="B320:B321"/>
    <mergeCell ref="A320:A321"/>
    <mergeCell ref="B322:B323"/>
    <mergeCell ref="A322:A323"/>
    <mergeCell ref="B324:B325"/>
    <mergeCell ref="A324:A325"/>
    <mergeCell ref="B314:B315"/>
    <mergeCell ref="A314:A315"/>
    <mergeCell ref="B312:B313"/>
    <mergeCell ref="B304:B305"/>
    <mergeCell ref="A304:A305"/>
    <mergeCell ref="B306:B307"/>
    <mergeCell ref="A306:A307"/>
    <mergeCell ref="B296:B297"/>
    <mergeCell ref="A296:A297"/>
    <mergeCell ref="B298:B299"/>
    <mergeCell ref="A298:A299"/>
    <mergeCell ref="B300:B301"/>
    <mergeCell ref="A300:A301"/>
    <mergeCell ref="A310:A311"/>
    <mergeCell ref="B166:B167"/>
    <mergeCell ref="A166:A167"/>
    <mergeCell ref="B168:B169"/>
    <mergeCell ref="A168:A169"/>
    <mergeCell ref="B170:B171"/>
    <mergeCell ref="A170:A171"/>
    <mergeCell ref="A210:A211"/>
    <mergeCell ref="B212:B213"/>
    <mergeCell ref="A212:A213"/>
    <mergeCell ref="A200:A201"/>
    <mergeCell ref="B202:B203"/>
    <mergeCell ref="A202:A203"/>
    <mergeCell ref="B204:B205"/>
    <mergeCell ref="A204:A205"/>
    <mergeCell ref="A208:A209"/>
    <mergeCell ref="B206:B207"/>
    <mergeCell ref="B174:B175"/>
    <mergeCell ref="A174:A175"/>
    <mergeCell ref="B176:B177"/>
    <mergeCell ref="A180:A181"/>
    <mergeCell ref="A176:A177"/>
    <mergeCell ref="A206:A207"/>
    <mergeCell ref="B208:B209"/>
    <mergeCell ref="B160:B161"/>
    <mergeCell ref="A160:A161"/>
    <mergeCell ref="B162:B163"/>
    <mergeCell ref="A162:A163"/>
    <mergeCell ref="B164:B165"/>
    <mergeCell ref="A164:A165"/>
    <mergeCell ref="B154:B155"/>
    <mergeCell ref="A154:A155"/>
    <mergeCell ref="B156:B157"/>
    <mergeCell ref="A156:A157"/>
    <mergeCell ref="B158:B159"/>
    <mergeCell ref="A158:A159"/>
    <mergeCell ref="B148:B149"/>
    <mergeCell ref="A148:A149"/>
    <mergeCell ref="B150:B151"/>
    <mergeCell ref="A150:A151"/>
    <mergeCell ref="B152:B153"/>
    <mergeCell ref="A152:A153"/>
    <mergeCell ref="B142:B143"/>
    <mergeCell ref="A142:A143"/>
    <mergeCell ref="B144:B145"/>
    <mergeCell ref="A144:A145"/>
    <mergeCell ref="B146:B147"/>
    <mergeCell ref="A146:A147"/>
    <mergeCell ref="B112:B113"/>
    <mergeCell ref="A112:A113"/>
    <mergeCell ref="B134:B139"/>
    <mergeCell ref="A134:A139"/>
    <mergeCell ref="B140:B141"/>
    <mergeCell ref="A140:A141"/>
    <mergeCell ref="A114:A115"/>
    <mergeCell ref="B114:B115"/>
    <mergeCell ref="B116:B117"/>
    <mergeCell ref="B118:B119"/>
    <mergeCell ref="B120:B121"/>
    <mergeCell ref="B122:B123"/>
    <mergeCell ref="B124:B125"/>
    <mergeCell ref="B126:B127"/>
    <mergeCell ref="B128:B129"/>
    <mergeCell ref="B130:B131"/>
    <mergeCell ref="B132:B133"/>
    <mergeCell ref="A116:A117"/>
    <mergeCell ref="B106:B107"/>
    <mergeCell ref="A106:A107"/>
    <mergeCell ref="B108:B109"/>
    <mergeCell ref="A108:A109"/>
    <mergeCell ref="B110:B111"/>
    <mergeCell ref="A110:A111"/>
    <mergeCell ref="A98:A99"/>
    <mergeCell ref="B102:B103"/>
    <mergeCell ref="A102:A103"/>
    <mergeCell ref="B104:B105"/>
    <mergeCell ref="A104:A105"/>
    <mergeCell ref="B98:B99"/>
    <mergeCell ref="A88:A89"/>
    <mergeCell ref="B84:B85"/>
    <mergeCell ref="A82:A83"/>
    <mergeCell ref="A80:A81"/>
    <mergeCell ref="A78:A79"/>
    <mergeCell ref="A76:A77"/>
    <mergeCell ref="B82:B83"/>
    <mergeCell ref="B76:B77"/>
    <mergeCell ref="B78:B79"/>
    <mergeCell ref="B80:B81"/>
    <mergeCell ref="A74:A75"/>
    <mergeCell ref="A72:A73"/>
    <mergeCell ref="B74:B75"/>
    <mergeCell ref="A58:A59"/>
    <mergeCell ref="B34:B35"/>
    <mergeCell ref="A34:A35"/>
    <mergeCell ref="B48:B49"/>
    <mergeCell ref="B50:B51"/>
    <mergeCell ref="A50:A51"/>
    <mergeCell ref="B52:B53"/>
    <mergeCell ref="A52:A53"/>
    <mergeCell ref="A66:A67"/>
    <mergeCell ref="B68:B69"/>
    <mergeCell ref="A68:A69"/>
    <mergeCell ref="B70:B71"/>
    <mergeCell ref="A70:A71"/>
    <mergeCell ref="B66:B67"/>
    <mergeCell ref="B54:B55"/>
    <mergeCell ref="A54:A55"/>
    <mergeCell ref="B64:B65"/>
    <mergeCell ref="A64:A65"/>
    <mergeCell ref="B56:B57"/>
    <mergeCell ref="B62:B63"/>
    <mergeCell ref="B58:B59"/>
    <mergeCell ref="A42:A43"/>
    <mergeCell ref="C32:C33"/>
    <mergeCell ref="B32:B33"/>
    <mergeCell ref="A32:A33"/>
    <mergeCell ref="B46:B47"/>
    <mergeCell ref="A46:A47"/>
    <mergeCell ref="B38:B39"/>
    <mergeCell ref="A38:A39"/>
    <mergeCell ref="B40:B41"/>
    <mergeCell ref="A40:A41"/>
    <mergeCell ref="B36:B37"/>
    <mergeCell ref="D34:D35"/>
    <mergeCell ref="E36:E37"/>
    <mergeCell ref="C36:C37"/>
    <mergeCell ref="C38:C39"/>
    <mergeCell ref="C40:C41"/>
    <mergeCell ref="C44:C45"/>
    <mergeCell ref="C42:C43"/>
    <mergeCell ref="C46:C47"/>
    <mergeCell ref="D36:D37"/>
    <mergeCell ref="D38:D39"/>
    <mergeCell ref="E38:E39"/>
    <mergeCell ref="E40:E41"/>
    <mergeCell ref="D40:D41"/>
    <mergeCell ref="D44:D45"/>
    <mergeCell ref="E44:E45"/>
    <mergeCell ref="E46:E47"/>
    <mergeCell ref="D46:D47"/>
    <mergeCell ref="D42:D43"/>
    <mergeCell ref="E42:E43"/>
    <mergeCell ref="C30:C31"/>
    <mergeCell ref="B30:B31"/>
    <mergeCell ref="A28:A29"/>
    <mergeCell ref="B44:B45"/>
    <mergeCell ref="A44:A45"/>
    <mergeCell ref="O8:Q8"/>
    <mergeCell ref="C10:C11"/>
    <mergeCell ref="L8:L9"/>
    <mergeCell ref="M8:M9"/>
    <mergeCell ref="N8:N9"/>
    <mergeCell ref="C16:C17"/>
    <mergeCell ref="C20:C21"/>
    <mergeCell ref="C22:C23"/>
    <mergeCell ref="C24:C25"/>
    <mergeCell ref="C26:C27"/>
    <mergeCell ref="A30:A31"/>
    <mergeCell ref="B42:B43"/>
    <mergeCell ref="C34:C35"/>
    <mergeCell ref="E30:E31"/>
    <mergeCell ref="D30:D31"/>
    <mergeCell ref="E32:E33"/>
    <mergeCell ref="D32:D33"/>
    <mergeCell ref="A14:A15"/>
    <mergeCell ref="E34:E35"/>
    <mergeCell ref="C12:C13"/>
    <mergeCell ref="C14:C15"/>
    <mergeCell ref="B20:B21"/>
    <mergeCell ref="B22:B23"/>
    <mergeCell ref="B24:B25"/>
    <mergeCell ref="B26:B27"/>
    <mergeCell ref="B28:B29"/>
    <mergeCell ref="A16:A17"/>
    <mergeCell ref="B16:B17"/>
    <mergeCell ref="B14:B15"/>
    <mergeCell ref="B12:B13"/>
    <mergeCell ref="A26:A27"/>
    <mergeCell ref="A24:A25"/>
    <mergeCell ref="A22:A23"/>
    <mergeCell ref="A20:A21"/>
    <mergeCell ref="C28:C29"/>
    <mergeCell ref="R8:S8"/>
    <mergeCell ref="R186:S186"/>
    <mergeCell ref="A8:A9"/>
    <mergeCell ref="B8:B9"/>
    <mergeCell ref="C8:C9"/>
    <mergeCell ref="D8:D9"/>
    <mergeCell ref="F8:F9"/>
    <mergeCell ref="A186:A187"/>
    <mergeCell ref="B186:B187"/>
    <mergeCell ref="C186:C187"/>
    <mergeCell ref="D186:D187"/>
    <mergeCell ref="F186:F187"/>
    <mergeCell ref="G186:I186"/>
    <mergeCell ref="N186:N187"/>
    <mergeCell ref="M186:M187"/>
    <mergeCell ref="G8:I8"/>
    <mergeCell ref="J8:J9"/>
    <mergeCell ref="K8:K9"/>
    <mergeCell ref="D180:D181"/>
    <mergeCell ref="C72:C73"/>
    <mergeCell ref="C74:C75"/>
    <mergeCell ref="B10:B11"/>
    <mergeCell ref="A10:A11"/>
    <mergeCell ref="A12:A13"/>
    <mergeCell ref="A318:A319"/>
    <mergeCell ref="A302:A303"/>
    <mergeCell ref="B224:B225"/>
    <mergeCell ref="B228:B229"/>
    <mergeCell ref="A228:A229"/>
    <mergeCell ref="B230:B231"/>
    <mergeCell ref="A230:A231"/>
    <mergeCell ref="B214:B215"/>
    <mergeCell ref="B251:B253"/>
    <mergeCell ref="A251:A253"/>
    <mergeCell ref="B254:B255"/>
    <mergeCell ref="A254:A255"/>
    <mergeCell ref="B256:B257"/>
    <mergeCell ref="A256:A257"/>
    <mergeCell ref="B247:B248"/>
    <mergeCell ref="A247:A248"/>
    <mergeCell ref="B249:B250"/>
    <mergeCell ref="A249:A250"/>
    <mergeCell ref="B264:B265"/>
    <mergeCell ref="B266:B267"/>
    <mergeCell ref="A264:A265"/>
    <mergeCell ref="A266:A267"/>
    <mergeCell ref="B268:B269"/>
    <mergeCell ref="B234:B235"/>
    <mergeCell ref="C76:C77"/>
    <mergeCell ref="C78:C79"/>
    <mergeCell ref="C80:C81"/>
    <mergeCell ref="C224:C225"/>
    <mergeCell ref="C228:C229"/>
    <mergeCell ref="C82:C83"/>
    <mergeCell ref="C84:C85"/>
    <mergeCell ref="C86:C87"/>
    <mergeCell ref="C88:C89"/>
    <mergeCell ref="C90:C91"/>
    <mergeCell ref="C92:C93"/>
    <mergeCell ref="C94:C95"/>
    <mergeCell ref="C96:C97"/>
    <mergeCell ref="C98:C99"/>
    <mergeCell ref="C102:C103"/>
    <mergeCell ref="C104:C105"/>
    <mergeCell ref="C106:C107"/>
    <mergeCell ref="C108:C109"/>
    <mergeCell ref="C110:C111"/>
    <mergeCell ref="C112:C113"/>
    <mergeCell ref="C178:C179"/>
    <mergeCell ref="C182:C183"/>
    <mergeCell ref="C130:C131"/>
    <mergeCell ref="C194:C195"/>
    <mergeCell ref="C48:C49"/>
    <mergeCell ref="C50:C51"/>
    <mergeCell ref="C52:C53"/>
    <mergeCell ref="C54:C55"/>
    <mergeCell ref="C56:C57"/>
    <mergeCell ref="C62:C63"/>
    <mergeCell ref="C66:C67"/>
    <mergeCell ref="C68:C69"/>
    <mergeCell ref="C70:C71"/>
    <mergeCell ref="C64:C65"/>
    <mergeCell ref="C58:C59"/>
    <mergeCell ref="C116:C117"/>
    <mergeCell ref="C118:C119"/>
    <mergeCell ref="C120:C121"/>
    <mergeCell ref="C122:C123"/>
    <mergeCell ref="C124:C125"/>
    <mergeCell ref="C126:C127"/>
    <mergeCell ref="C128:C129"/>
    <mergeCell ref="C254:C255"/>
    <mergeCell ref="C256:C257"/>
    <mergeCell ref="C258:C259"/>
    <mergeCell ref="C134:C139"/>
    <mergeCell ref="C140:C141"/>
    <mergeCell ref="C142:C143"/>
    <mergeCell ref="C114:C115"/>
    <mergeCell ref="C144:C145"/>
    <mergeCell ref="C146:C147"/>
    <mergeCell ref="C148:C149"/>
    <mergeCell ref="C150:C151"/>
    <mergeCell ref="C152:C153"/>
    <mergeCell ref="C239:C240"/>
    <mergeCell ref="C245:C246"/>
    <mergeCell ref="C247:C248"/>
    <mergeCell ref="C236:C238"/>
    <mergeCell ref="C132:C133"/>
    <mergeCell ref="A184:S184"/>
    <mergeCell ref="D170:D171"/>
    <mergeCell ref="E170:E171"/>
    <mergeCell ref="D172:D173"/>
    <mergeCell ref="E172:E173"/>
    <mergeCell ref="E174:E175"/>
    <mergeCell ref="D174:D175"/>
    <mergeCell ref="E140:E141"/>
    <mergeCell ref="D140:D141"/>
    <mergeCell ref="C268:C269"/>
    <mergeCell ref="C270:C271"/>
    <mergeCell ref="C272:C273"/>
    <mergeCell ref="C274:C275"/>
    <mergeCell ref="C154:C155"/>
    <mergeCell ref="C156:C157"/>
    <mergeCell ref="C158:C159"/>
    <mergeCell ref="C160:C161"/>
    <mergeCell ref="C216:C217"/>
    <mergeCell ref="C218:C219"/>
    <mergeCell ref="C220:C221"/>
    <mergeCell ref="C222:C223"/>
    <mergeCell ref="C262:C263"/>
    <mergeCell ref="C226:C227"/>
    <mergeCell ref="C249:C250"/>
    <mergeCell ref="C251:C253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276:C277"/>
    <mergeCell ref="C278:C279"/>
    <mergeCell ref="C296:C297"/>
    <mergeCell ref="C180:C181"/>
    <mergeCell ref="C190:C191"/>
    <mergeCell ref="C188:C189"/>
    <mergeCell ref="C241:C242"/>
    <mergeCell ref="C243:C244"/>
    <mergeCell ref="C264:C265"/>
    <mergeCell ref="C196:C197"/>
    <mergeCell ref="C198:C199"/>
    <mergeCell ref="C200:C201"/>
    <mergeCell ref="C202:C203"/>
    <mergeCell ref="C204:C205"/>
    <mergeCell ref="C206:C207"/>
    <mergeCell ref="C208:C209"/>
    <mergeCell ref="C210:C211"/>
    <mergeCell ref="C212:C213"/>
    <mergeCell ref="C214:C215"/>
    <mergeCell ref="C260:C261"/>
    <mergeCell ref="C230:C231"/>
    <mergeCell ref="C232:C233"/>
    <mergeCell ref="C234:C235"/>
    <mergeCell ref="C266:C267"/>
    <mergeCell ref="C298:C299"/>
    <mergeCell ref="C300:C301"/>
    <mergeCell ref="C302:C303"/>
    <mergeCell ref="C304:C305"/>
    <mergeCell ref="C306:C307"/>
    <mergeCell ref="C308:C309"/>
    <mergeCell ref="C310:C311"/>
    <mergeCell ref="C312:C313"/>
    <mergeCell ref="C314:C315"/>
    <mergeCell ref="C316:C317"/>
    <mergeCell ref="C318:C319"/>
    <mergeCell ref="C320:C321"/>
    <mergeCell ref="C322:C323"/>
    <mergeCell ref="C324:C325"/>
    <mergeCell ref="C326:C327"/>
    <mergeCell ref="D10:D11"/>
    <mergeCell ref="E10:E11"/>
    <mergeCell ref="D12:D13"/>
    <mergeCell ref="E12:E13"/>
    <mergeCell ref="D14:D15"/>
    <mergeCell ref="E14:E15"/>
    <mergeCell ref="D16:D17"/>
    <mergeCell ref="E16:E17"/>
    <mergeCell ref="E20:E21"/>
    <mergeCell ref="D20:D21"/>
    <mergeCell ref="E22:E23"/>
    <mergeCell ref="D22:D23"/>
    <mergeCell ref="E24:E25"/>
    <mergeCell ref="D24:D25"/>
    <mergeCell ref="D26:D27"/>
    <mergeCell ref="E26:E27"/>
    <mergeCell ref="E28:E29"/>
    <mergeCell ref="D28:D29"/>
    <mergeCell ref="D48:D49"/>
    <mergeCell ref="E48:E49"/>
    <mergeCell ref="E50:E51"/>
    <mergeCell ref="D50:D51"/>
    <mergeCell ref="E52:E53"/>
    <mergeCell ref="D52:D53"/>
    <mergeCell ref="D54:D55"/>
    <mergeCell ref="E54:E55"/>
    <mergeCell ref="D56:D57"/>
    <mergeCell ref="E56:E57"/>
    <mergeCell ref="D62:D63"/>
    <mergeCell ref="E62:E63"/>
    <mergeCell ref="D58:D59"/>
    <mergeCell ref="E58:E59"/>
    <mergeCell ref="D66:D67"/>
    <mergeCell ref="E66:E67"/>
    <mergeCell ref="D68:D69"/>
    <mergeCell ref="E68:E69"/>
    <mergeCell ref="D70:D71"/>
    <mergeCell ref="E70:E71"/>
    <mergeCell ref="E72:E73"/>
    <mergeCell ref="D72:D73"/>
    <mergeCell ref="D64:D65"/>
    <mergeCell ref="E64:E65"/>
    <mergeCell ref="E74:E75"/>
    <mergeCell ref="D74:D75"/>
    <mergeCell ref="E76:E77"/>
    <mergeCell ref="D76:D77"/>
    <mergeCell ref="D78:D79"/>
    <mergeCell ref="E78:E79"/>
    <mergeCell ref="D80:D81"/>
    <mergeCell ref="E80:E81"/>
    <mergeCell ref="D82:D83"/>
    <mergeCell ref="E82:E83"/>
    <mergeCell ref="D84:D85"/>
    <mergeCell ref="E84:E85"/>
    <mergeCell ref="E86:E87"/>
    <mergeCell ref="D86:D87"/>
    <mergeCell ref="D88:D89"/>
    <mergeCell ref="E88:E89"/>
    <mergeCell ref="D90:D91"/>
    <mergeCell ref="E90:E91"/>
    <mergeCell ref="D92:D93"/>
    <mergeCell ref="E92:E93"/>
    <mergeCell ref="D94:D95"/>
    <mergeCell ref="E94:E95"/>
    <mergeCell ref="D96:D97"/>
    <mergeCell ref="E96:E97"/>
    <mergeCell ref="D98:D99"/>
    <mergeCell ref="E98:E99"/>
    <mergeCell ref="D102:D103"/>
    <mergeCell ref="E102:E103"/>
    <mergeCell ref="D104:D105"/>
    <mergeCell ref="E104:E105"/>
    <mergeCell ref="D106:D107"/>
    <mergeCell ref="E106:E107"/>
    <mergeCell ref="D108:D109"/>
    <mergeCell ref="E108:E109"/>
    <mergeCell ref="D110:D111"/>
    <mergeCell ref="E110:E111"/>
    <mergeCell ref="D112:D113"/>
    <mergeCell ref="E112:E113"/>
    <mergeCell ref="D134:D139"/>
    <mergeCell ref="E134:E139"/>
    <mergeCell ref="D114:D115"/>
    <mergeCell ref="E114:E115"/>
    <mergeCell ref="E116:E117"/>
    <mergeCell ref="E118:E119"/>
    <mergeCell ref="E120:E121"/>
    <mergeCell ref="E122:E123"/>
    <mergeCell ref="E124:E125"/>
    <mergeCell ref="E126:E127"/>
    <mergeCell ref="E128:E129"/>
    <mergeCell ref="E130:E131"/>
    <mergeCell ref="E132:E133"/>
    <mergeCell ref="D130:D131"/>
    <mergeCell ref="D132:D133"/>
    <mergeCell ref="E142:E143"/>
    <mergeCell ref="D142:D143"/>
    <mergeCell ref="E144:E145"/>
    <mergeCell ref="D144:D145"/>
    <mergeCell ref="E146:E147"/>
    <mergeCell ref="D146:D147"/>
    <mergeCell ref="D148:D149"/>
    <mergeCell ref="E148:E149"/>
    <mergeCell ref="D150:D151"/>
    <mergeCell ref="E150:E151"/>
    <mergeCell ref="D152:D153"/>
    <mergeCell ref="E152:E153"/>
    <mergeCell ref="D154:D155"/>
    <mergeCell ref="E154:E155"/>
    <mergeCell ref="D156:D157"/>
    <mergeCell ref="E156:E157"/>
    <mergeCell ref="D158:D159"/>
    <mergeCell ref="E158:E159"/>
    <mergeCell ref="E160:E161"/>
    <mergeCell ref="D160:D161"/>
    <mergeCell ref="E162:E163"/>
    <mergeCell ref="D162:D163"/>
    <mergeCell ref="E164:E165"/>
    <mergeCell ref="D164:D165"/>
    <mergeCell ref="D166:D167"/>
    <mergeCell ref="E166:E167"/>
    <mergeCell ref="D168:D169"/>
    <mergeCell ref="E168:E169"/>
    <mergeCell ref="O186:Q186"/>
    <mergeCell ref="J186:J187"/>
    <mergeCell ref="K186:K187"/>
    <mergeCell ref="L186:L187"/>
    <mergeCell ref="E176:E177"/>
    <mergeCell ref="D176:D177"/>
    <mergeCell ref="D178:D179"/>
    <mergeCell ref="E178:E179"/>
    <mergeCell ref="E180:E181"/>
    <mergeCell ref="D182:D183"/>
    <mergeCell ref="E182:E183"/>
    <mergeCell ref="D188:D189"/>
    <mergeCell ref="E188:E189"/>
    <mergeCell ref="B178:B179"/>
    <mergeCell ref="A188:A189"/>
    <mergeCell ref="B190:B191"/>
    <mergeCell ref="B192:B193"/>
    <mergeCell ref="E194:E195"/>
    <mergeCell ref="E196:E197"/>
    <mergeCell ref="D196:D197"/>
    <mergeCell ref="A194:A195"/>
    <mergeCell ref="A196:A197"/>
    <mergeCell ref="A178:A179"/>
    <mergeCell ref="B180:B181"/>
    <mergeCell ref="B182:B183"/>
    <mergeCell ref="A182:A183"/>
    <mergeCell ref="D190:D191"/>
    <mergeCell ref="E190:E191"/>
    <mergeCell ref="D192:D193"/>
    <mergeCell ref="E192:E193"/>
    <mergeCell ref="B194:B195"/>
    <mergeCell ref="D194:D195"/>
    <mergeCell ref="C192:C193"/>
    <mergeCell ref="B196:B197"/>
    <mergeCell ref="B188:B189"/>
    <mergeCell ref="B198:B199"/>
    <mergeCell ref="A198:A199"/>
    <mergeCell ref="B200:B201"/>
    <mergeCell ref="D202:D203"/>
    <mergeCell ref="E202:E203"/>
    <mergeCell ref="D204:D205"/>
    <mergeCell ref="E204:E205"/>
    <mergeCell ref="D206:D207"/>
    <mergeCell ref="E206:E207"/>
    <mergeCell ref="D208:D209"/>
    <mergeCell ref="E208:E209"/>
    <mergeCell ref="D198:D199"/>
    <mergeCell ref="E198:E199"/>
    <mergeCell ref="D200:D201"/>
    <mergeCell ref="E200:E201"/>
    <mergeCell ref="D210:D211"/>
    <mergeCell ref="E210:E211"/>
    <mergeCell ref="D212:D213"/>
    <mergeCell ref="E212:E213"/>
    <mergeCell ref="D224:D225"/>
    <mergeCell ref="E224:E225"/>
    <mergeCell ref="D228:D229"/>
    <mergeCell ref="E228:E229"/>
    <mergeCell ref="D230:D231"/>
    <mergeCell ref="E230:E231"/>
    <mergeCell ref="E214:E215"/>
    <mergeCell ref="D214:D215"/>
    <mergeCell ref="D216:D217"/>
    <mergeCell ref="E216:E217"/>
    <mergeCell ref="D218:D219"/>
    <mergeCell ref="E218:E219"/>
    <mergeCell ref="D220:D221"/>
    <mergeCell ref="E220:E221"/>
    <mergeCell ref="D222:D223"/>
    <mergeCell ref="E222:E223"/>
    <mergeCell ref="D234:D235"/>
    <mergeCell ref="E234:E235"/>
    <mergeCell ref="D239:D240"/>
    <mergeCell ref="E239:E240"/>
    <mergeCell ref="D245:D246"/>
    <mergeCell ref="E245:E246"/>
    <mergeCell ref="D241:D242"/>
    <mergeCell ref="D226:D227"/>
    <mergeCell ref="E226:E227"/>
    <mergeCell ref="D236:D238"/>
    <mergeCell ref="E236:E238"/>
    <mergeCell ref="D232:D233"/>
    <mergeCell ref="E232:E233"/>
    <mergeCell ref="D247:D248"/>
    <mergeCell ref="E247:E248"/>
    <mergeCell ref="D249:D250"/>
    <mergeCell ref="E249:E250"/>
    <mergeCell ref="E241:E242"/>
    <mergeCell ref="D243:D244"/>
    <mergeCell ref="E243:E244"/>
    <mergeCell ref="D251:D253"/>
    <mergeCell ref="E251:E253"/>
    <mergeCell ref="D254:D255"/>
    <mergeCell ref="E254:E255"/>
    <mergeCell ref="D256:D257"/>
    <mergeCell ref="E256:E257"/>
    <mergeCell ref="D258:D259"/>
    <mergeCell ref="E258:E259"/>
    <mergeCell ref="D260:D261"/>
    <mergeCell ref="E260:E261"/>
    <mergeCell ref="E262:E263"/>
    <mergeCell ref="D262:D263"/>
    <mergeCell ref="E264:E265"/>
    <mergeCell ref="D264:D265"/>
    <mergeCell ref="D266:D267"/>
    <mergeCell ref="E266:E267"/>
    <mergeCell ref="D268:D269"/>
    <mergeCell ref="E268:E269"/>
    <mergeCell ref="D270:D271"/>
    <mergeCell ref="E270:E271"/>
    <mergeCell ref="D272:D273"/>
    <mergeCell ref="E272:E273"/>
    <mergeCell ref="D310:D311"/>
    <mergeCell ref="E310:E311"/>
    <mergeCell ref="D274:D275"/>
    <mergeCell ref="E274:E275"/>
    <mergeCell ref="D276:D277"/>
    <mergeCell ref="E276:E277"/>
    <mergeCell ref="D278:D279"/>
    <mergeCell ref="E278:E279"/>
    <mergeCell ref="D296:D297"/>
    <mergeCell ref="E298:E299"/>
    <mergeCell ref="D298:D299"/>
    <mergeCell ref="D300:D301"/>
    <mergeCell ref="E300:E301"/>
    <mergeCell ref="E296:E297"/>
    <mergeCell ref="D302:D303"/>
    <mergeCell ref="E302:E303"/>
    <mergeCell ref="D304:D305"/>
    <mergeCell ref="E304:E305"/>
    <mergeCell ref="E284:E285"/>
    <mergeCell ref="D286:D287"/>
    <mergeCell ref="E290:E291"/>
    <mergeCell ref="D292:D293"/>
    <mergeCell ref="E292:E293"/>
    <mergeCell ref="D294:D295"/>
    <mergeCell ref="D326:D327"/>
    <mergeCell ref="E326:E327"/>
    <mergeCell ref="D312:D313"/>
    <mergeCell ref="E312:E313"/>
    <mergeCell ref="D314:D315"/>
    <mergeCell ref="E314:E315"/>
    <mergeCell ref="E316:E317"/>
    <mergeCell ref="D316:D317"/>
    <mergeCell ref="E318:E319"/>
    <mergeCell ref="D318:D319"/>
    <mergeCell ref="E320:E321"/>
    <mergeCell ref="D320:D321"/>
    <mergeCell ref="D322:D323"/>
    <mergeCell ref="E322:E323"/>
    <mergeCell ref="E324:E325"/>
    <mergeCell ref="D324:D325"/>
    <mergeCell ref="D306:D307"/>
    <mergeCell ref="E306:E307"/>
    <mergeCell ref="D308:D309"/>
    <mergeCell ref="E308:E309"/>
    <mergeCell ref="T8:T9"/>
    <mergeCell ref="T10:T11"/>
    <mergeCell ref="T12:T13"/>
    <mergeCell ref="T14:T15"/>
    <mergeCell ref="T16:T17"/>
    <mergeCell ref="T20:T21"/>
    <mergeCell ref="T22:T23"/>
    <mergeCell ref="T24:T25"/>
    <mergeCell ref="T26:T27"/>
    <mergeCell ref="T28:T29"/>
    <mergeCell ref="T30:T31"/>
    <mergeCell ref="T32:T33"/>
    <mergeCell ref="T34:T35"/>
    <mergeCell ref="T36:T37"/>
    <mergeCell ref="T38:T39"/>
    <mergeCell ref="T40:T41"/>
    <mergeCell ref="T42:T43"/>
    <mergeCell ref="T44:T45"/>
    <mergeCell ref="T46:T47"/>
    <mergeCell ref="T48:T49"/>
    <mergeCell ref="T50:T51"/>
    <mergeCell ref="T52:T53"/>
    <mergeCell ref="T54:T55"/>
    <mergeCell ref="T56:T57"/>
    <mergeCell ref="T58:T59"/>
    <mergeCell ref="T62:T63"/>
    <mergeCell ref="T64:T65"/>
    <mergeCell ref="T66:T67"/>
    <mergeCell ref="T68:T69"/>
    <mergeCell ref="T70:T71"/>
    <mergeCell ref="T72:T73"/>
    <mergeCell ref="T74:T75"/>
    <mergeCell ref="T76:T77"/>
    <mergeCell ref="T78:T79"/>
    <mergeCell ref="T80:T81"/>
    <mergeCell ref="T82:T83"/>
    <mergeCell ref="T84:T85"/>
    <mergeCell ref="T86:T87"/>
    <mergeCell ref="T88:T89"/>
    <mergeCell ref="T90:T91"/>
    <mergeCell ref="T92:T93"/>
    <mergeCell ref="T94:T95"/>
    <mergeCell ref="T96:T97"/>
    <mergeCell ref="T98:T99"/>
    <mergeCell ref="T102:T103"/>
    <mergeCell ref="T122:T123"/>
    <mergeCell ref="T124:T125"/>
    <mergeCell ref="T126:T127"/>
    <mergeCell ref="T128:T129"/>
    <mergeCell ref="T130:T131"/>
    <mergeCell ref="T132:T133"/>
    <mergeCell ref="T140:T141"/>
    <mergeCell ref="T104:T105"/>
    <mergeCell ref="T106:T107"/>
    <mergeCell ref="T108:T109"/>
    <mergeCell ref="T110:T111"/>
    <mergeCell ref="T112:T113"/>
    <mergeCell ref="T114:T115"/>
    <mergeCell ref="T116:T117"/>
    <mergeCell ref="T118:T119"/>
    <mergeCell ref="T120:T121"/>
    <mergeCell ref="T142:T143"/>
    <mergeCell ref="T144:T145"/>
    <mergeCell ref="T146:T147"/>
    <mergeCell ref="T148:T149"/>
    <mergeCell ref="T150:T151"/>
    <mergeCell ref="T152:T153"/>
    <mergeCell ref="T154:T155"/>
    <mergeCell ref="T156:T157"/>
    <mergeCell ref="T158:T159"/>
    <mergeCell ref="T178:T179"/>
    <mergeCell ref="T180:T181"/>
    <mergeCell ref="T182:T183"/>
    <mergeCell ref="T188:T189"/>
    <mergeCell ref="T190:T191"/>
    <mergeCell ref="T192:T193"/>
    <mergeCell ref="T194:T195"/>
    <mergeCell ref="T160:T161"/>
    <mergeCell ref="T162:T163"/>
    <mergeCell ref="T164:T165"/>
    <mergeCell ref="T166:T167"/>
    <mergeCell ref="T168:T169"/>
    <mergeCell ref="T170:T171"/>
    <mergeCell ref="T172:T173"/>
    <mergeCell ref="T174:T175"/>
    <mergeCell ref="T176:T177"/>
    <mergeCell ref="T196:T197"/>
    <mergeCell ref="T198:T199"/>
    <mergeCell ref="T200:T201"/>
    <mergeCell ref="T202:T203"/>
    <mergeCell ref="T204:T205"/>
    <mergeCell ref="T206:T207"/>
    <mergeCell ref="T208:T209"/>
    <mergeCell ref="T210:T211"/>
    <mergeCell ref="T212:T213"/>
    <mergeCell ref="T214:T215"/>
    <mergeCell ref="T216:T217"/>
    <mergeCell ref="T218:T219"/>
    <mergeCell ref="T220:T221"/>
    <mergeCell ref="T222:T223"/>
    <mergeCell ref="T224:T225"/>
    <mergeCell ref="T226:T227"/>
    <mergeCell ref="T228:T229"/>
    <mergeCell ref="T230:T231"/>
    <mergeCell ref="T232:T233"/>
    <mergeCell ref="T234:T235"/>
    <mergeCell ref="T236:T238"/>
    <mergeCell ref="T239:T240"/>
    <mergeCell ref="T241:T242"/>
    <mergeCell ref="T243:T244"/>
    <mergeCell ref="T245:T246"/>
    <mergeCell ref="T247:T248"/>
    <mergeCell ref="T249:T250"/>
    <mergeCell ref="T276:T277"/>
    <mergeCell ref="T278:T279"/>
    <mergeCell ref="T280:T281"/>
    <mergeCell ref="T282:T283"/>
    <mergeCell ref="T284:T285"/>
    <mergeCell ref="T286:T287"/>
    <mergeCell ref="T251:T253"/>
    <mergeCell ref="T254:T255"/>
    <mergeCell ref="T256:T257"/>
    <mergeCell ref="T258:T259"/>
    <mergeCell ref="T260:T261"/>
    <mergeCell ref="T262:T263"/>
    <mergeCell ref="T264:T265"/>
    <mergeCell ref="T266:T267"/>
    <mergeCell ref="T268:T269"/>
    <mergeCell ref="T270:T271"/>
    <mergeCell ref="T272:T273"/>
    <mergeCell ref="T274:T275"/>
    <mergeCell ref="T324:T325"/>
    <mergeCell ref="T326:T327"/>
    <mergeCell ref="T306:T307"/>
    <mergeCell ref="T308:T309"/>
    <mergeCell ref="T310:T311"/>
    <mergeCell ref="T312:T313"/>
    <mergeCell ref="T314:T315"/>
    <mergeCell ref="T316:T317"/>
    <mergeCell ref="T318:T319"/>
    <mergeCell ref="T320:T321"/>
    <mergeCell ref="T322:T323"/>
    <mergeCell ref="T288:T289"/>
    <mergeCell ref="T290:T291"/>
    <mergeCell ref="T292:T293"/>
    <mergeCell ref="T294:T295"/>
    <mergeCell ref="T296:T297"/>
    <mergeCell ref="T298:T299"/>
    <mergeCell ref="T300:T301"/>
    <mergeCell ref="T302:T303"/>
    <mergeCell ref="T304:T305"/>
  </mergeCells>
  <pageMargins left="0.31496062992125984" right="0.31496062992125984" top="0.74803149606299213" bottom="0.74803149606299213" header="0.31496062992125984" footer="0.31496062992125984"/>
  <pageSetup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V17" sqref="V17"/>
    </sheetView>
  </sheetViews>
  <sheetFormatPr defaultRowHeight="15" x14ac:dyDescent="0.25"/>
  <sheetData>
    <row r="1" spans="1:12" ht="15.75" x14ac:dyDescent="0.25">
      <c r="A1" s="493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5"/>
    </row>
    <row r="2" spans="1:12" ht="15.75" x14ac:dyDescent="0.25">
      <c r="A2" s="496" t="s">
        <v>223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8"/>
    </row>
    <row r="3" spans="1:12" ht="15.75" x14ac:dyDescent="0.25">
      <c r="A3" s="499"/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1"/>
    </row>
    <row r="4" spans="1:12" ht="16.5" thickBot="1" x14ac:dyDescent="0.3">
      <c r="A4" s="502" t="s">
        <v>247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4"/>
    </row>
    <row r="5" spans="1:12" ht="16.5" thickBot="1" x14ac:dyDescent="0.3">
      <c r="A5" s="505" t="s">
        <v>248</v>
      </c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7"/>
    </row>
    <row r="6" spans="1:12" ht="16.5" thickBot="1" x14ac:dyDescent="0.3">
      <c r="A6" s="237"/>
      <c r="B6" s="474" t="s">
        <v>249</v>
      </c>
      <c r="C6" s="474"/>
      <c r="D6" s="474"/>
      <c r="E6" s="474" t="s">
        <v>250</v>
      </c>
      <c r="F6" s="474"/>
      <c r="G6" s="475" t="s">
        <v>251</v>
      </c>
      <c r="H6" s="475"/>
      <c r="I6" s="475"/>
      <c r="J6" s="475" t="s">
        <v>252</v>
      </c>
      <c r="K6" s="475"/>
      <c r="L6" s="476"/>
    </row>
    <row r="7" spans="1:12" ht="15.75" x14ac:dyDescent="0.25">
      <c r="A7" s="238">
        <v>1</v>
      </c>
      <c r="B7" s="489" t="s">
        <v>47</v>
      </c>
      <c r="C7" s="489"/>
      <c r="D7" s="489"/>
      <c r="E7" s="490" t="s">
        <v>253</v>
      </c>
      <c r="F7" s="490"/>
      <c r="G7" s="491" t="s">
        <v>254</v>
      </c>
      <c r="H7" s="491"/>
      <c r="I7" s="491"/>
      <c r="J7" s="491" t="s">
        <v>255</v>
      </c>
      <c r="K7" s="491"/>
      <c r="L7" s="492"/>
    </row>
    <row r="8" spans="1:12" ht="15.75" x14ac:dyDescent="0.25">
      <c r="A8" s="239">
        <v>2</v>
      </c>
      <c r="B8" s="465" t="s">
        <v>66</v>
      </c>
      <c r="C8" s="465"/>
      <c r="D8" s="465"/>
      <c r="E8" s="466" t="s">
        <v>253</v>
      </c>
      <c r="F8" s="466"/>
      <c r="G8" s="467" t="s">
        <v>256</v>
      </c>
      <c r="H8" s="467"/>
      <c r="I8" s="467"/>
      <c r="J8" s="467" t="s">
        <v>255</v>
      </c>
      <c r="K8" s="467"/>
      <c r="L8" s="468"/>
    </row>
    <row r="9" spans="1:12" ht="15.75" x14ac:dyDescent="0.25">
      <c r="A9" s="240">
        <v>3</v>
      </c>
      <c r="B9" s="461" t="s">
        <v>40</v>
      </c>
      <c r="C9" s="461"/>
      <c r="D9" s="461"/>
      <c r="E9" s="462" t="s">
        <v>253</v>
      </c>
      <c r="F9" s="462"/>
      <c r="G9" s="463" t="s">
        <v>257</v>
      </c>
      <c r="H9" s="463"/>
      <c r="I9" s="463"/>
      <c r="J9" s="463" t="s">
        <v>255</v>
      </c>
      <c r="K9" s="463"/>
      <c r="L9" s="464"/>
    </row>
    <row r="10" spans="1:12" ht="15.75" x14ac:dyDescent="0.25">
      <c r="A10" s="239">
        <v>4</v>
      </c>
      <c r="B10" s="465" t="s">
        <v>37</v>
      </c>
      <c r="C10" s="465"/>
      <c r="D10" s="465"/>
      <c r="E10" s="466" t="s">
        <v>253</v>
      </c>
      <c r="F10" s="466"/>
      <c r="G10" s="467" t="s">
        <v>258</v>
      </c>
      <c r="H10" s="467"/>
      <c r="I10" s="467"/>
      <c r="J10" s="467" t="s">
        <v>255</v>
      </c>
      <c r="K10" s="467"/>
      <c r="L10" s="468"/>
    </row>
    <row r="11" spans="1:12" ht="15.75" x14ac:dyDescent="0.25">
      <c r="A11" s="240">
        <v>5</v>
      </c>
      <c r="B11" s="461" t="s">
        <v>80</v>
      </c>
      <c r="C11" s="461"/>
      <c r="D11" s="461"/>
      <c r="E11" s="462" t="s">
        <v>253</v>
      </c>
      <c r="F11" s="462"/>
      <c r="G11" s="463" t="s">
        <v>300</v>
      </c>
      <c r="H11" s="463"/>
      <c r="I11" s="463"/>
      <c r="J11" s="463" t="s">
        <v>255</v>
      </c>
      <c r="K11" s="463"/>
      <c r="L11" s="464"/>
    </row>
    <row r="12" spans="1:12" ht="16.5" thickBot="1" x14ac:dyDescent="0.3">
      <c r="A12" s="306">
        <v>6</v>
      </c>
      <c r="B12" s="485" t="s">
        <v>73</v>
      </c>
      <c r="C12" s="485"/>
      <c r="D12" s="485"/>
      <c r="E12" s="486" t="s">
        <v>253</v>
      </c>
      <c r="F12" s="486"/>
      <c r="G12" s="487" t="s">
        <v>310</v>
      </c>
      <c r="H12" s="487"/>
      <c r="I12" s="487"/>
      <c r="J12" s="487" t="s">
        <v>255</v>
      </c>
      <c r="K12" s="487"/>
      <c r="L12" s="488"/>
    </row>
    <row r="13" spans="1:12" ht="16.5" thickTop="1" x14ac:dyDescent="0.25">
      <c r="A13" s="305">
        <v>7</v>
      </c>
      <c r="B13" s="481" t="s">
        <v>59</v>
      </c>
      <c r="C13" s="481"/>
      <c r="D13" s="481"/>
      <c r="E13" s="482" t="s">
        <v>259</v>
      </c>
      <c r="F13" s="482"/>
      <c r="G13" s="483" t="s">
        <v>260</v>
      </c>
      <c r="H13" s="483"/>
      <c r="I13" s="483"/>
      <c r="J13" s="483" t="s">
        <v>261</v>
      </c>
      <c r="K13" s="483"/>
      <c r="L13" s="484"/>
    </row>
    <row r="14" spans="1:12" ht="15.75" x14ac:dyDescent="0.25">
      <c r="A14" s="239">
        <v>8</v>
      </c>
      <c r="B14" s="465" t="s">
        <v>65</v>
      </c>
      <c r="C14" s="465"/>
      <c r="D14" s="465"/>
      <c r="E14" s="466" t="s">
        <v>259</v>
      </c>
      <c r="F14" s="466"/>
      <c r="G14" s="467" t="s">
        <v>262</v>
      </c>
      <c r="H14" s="467"/>
      <c r="I14" s="467"/>
      <c r="J14" s="467" t="s">
        <v>263</v>
      </c>
      <c r="K14" s="467"/>
      <c r="L14" s="468"/>
    </row>
    <row r="15" spans="1:12" ht="15.75" x14ac:dyDescent="0.25">
      <c r="A15" s="240">
        <v>9</v>
      </c>
      <c r="B15" s="461" t="s">
        <v>43</v>
      </c>
      <c r="C15" s="461"/>
      <c r="D15" s="461"/>
      <c r="E15" s="462" t="s">
        <v>259</v>
      </c>
      <c r="F15" s="462"/>
      <c r="G15" s="463" t="s">
        <v>264</v>
      </c>
      <c r="H15" s="463"/>
      <c r="I15" s="463"/>
      <c r="J15" s="463" t="s">
        <v>265</v>
      </c>
      <c r="K15" s="463"/>
      <c r="L15" s="464"/>
    </row>
    <row r="16" spans="1:12" ht="15.75" x14ac:dyDescent="0.25">
      <c r="A16" s="239">
        <v>10</v>
      </c>
      <c r="B16" s="465" t="s">
        <v>71</v>
      </c>
      <c r="C16" s="465"/>
      <c r="D16" s="465"/>
      <c r="E16" s="466" t="s">
        <v>259</v>
      </c>
      <c r="F16" s="466"/>
      <c r="G16" s="467" t="s">
        <v>266</v>
      </c>
      <c r="H16" s="467"/>
      <c r="I16" s="467"/>
      <c r="J16" s="467" t="s">
        <v>267</v>
      </c>
      <c r="K16" s="467"/>
      <c r="L16" s="468"/>
    </row>
    <row r="17" spans="1:12" ht="15.75" x14ac:dyDescent="0.25">
      <c r="A17" s="240">
        <v>11</v>
      </c>
      <c r="B17" s="461" t="s">
        <v>70</v>
      </c>
      <c r="C17" s="461"/>
      <c r="D17" s="461"/>
      <c r="E17" s="462" t="s">
        <v>259</v>
      </c>
      <c r="F17" s="462"/>
      <c r="G17" s="463" t="s">
        <v>301</v>
      </c>
      <c r="H17" s="463"/>
      <c r="I17" s="463"/>
      <c r="J17" s="463" t="s">
        <v>302</v>
      </c>
      <c r="K17" s="463"/>
      <c r="L17" s="464"/>
    </row>
    <row r="18" spans="1:12" ht="15.75" x14ac:dyDescent="0.25">
      <c r="A18" s="239">
        <v>12</v>
      </c>
      <c r="B18" s="465" t="s">
        <v>62</v>
      </c>
      <c r="C18" s="465"/>
      <c r="D18" s="465"/>
      <c r="E18" s="466" t="s">
        <v>259</v>
      </c>
      <c r="F18" s="466"/>
      <c r="G18" s="467" t="s">
        <v>305</v>
      </c>
      <c r="H18" s="467"/>
      <c r="I18" s="467"/>
      <c r="J18" s="467" t="s">
        <v>306</v>
      </c>
      <c r="K18" s="467"/>
      <c r="L18" s="468"/>
    </row>
    <row r="19" spans="1:12" ht="16.5" thickBot="1" x14ac:dyDescent="0.3">
      <c r="A19" s="308">
        <v>13</v>
      </c>
      <c r="B19" s="453" t="s">
        <v>58</v>
      </c>
      <c r="C19" s="453"/>
      <c r="D19" s="453"/>
      <c r="E19" s="454" t="s">
        <v>259</v>
      </c>
      <c r="F19" s="454"/>
      <c r="G19" s="455" t="s">
        <v>303</v>
      </c>
      <c r="H19" s="455"/>
      <c r="I19" s="455"/>
      <c r="J19" s="455" t="s">
        <v>304</v>
      </c>
      <c r="K19" s="455"/>
      <c r="L19" s="456"/>
    </row>
    <row r="20" spans="1:12" ht="16.5" thickTop="1" x14ac:dyDescent="0.25">
      <c r="A20" s="307">
        <v>14</v>
      </c>
      <c r="B20" s="477" t="s">
        <v>38</v>
      </c>
      <c r="C20" s="477"/>
      <c r="D20" s="477"/>
      <c r="E20" s="478" t="s">
        <v>268</v>
      </c>
      <c r="F20" s="478"/>
      <c r="G20" s="479" t="s">
        <v>269</v>
      </c>
      <c r="H20" s="479"/>
      <c r="I20" s="479"/>
      <c r="J20" s="479" t="s">
        <v>270</v>
      </c>
      <c r="K20" s="479"/>
      <c r="L20" s="480"/>
    </row>
    <row r="21" spans="1:12" ht="15.75" x14ac:dyDescent="0.25">
      <c r="A21" s="240">
        <v>15</v>
      </c>
      <c r="B21" s="461" t="s">
        <v>74</v>
      </c>
      <c r="C21" s="461"/>
      <c r="D21" s="461"/>
      <c r="E21" s="462" t="s">
        <v>268</v>
      </c>
      <c r="F21" s="462"/>
      <c r="G21" s="463" t="s">
        <v>271</v>
      </c>
      <c r="H21" s="463"/>
      <c r="I21" s="463"/>
      <c r="J21" s="463" t="s">
        <v>272</v>
      </c>
      <c r="K21" s="463"/>
      <c r="L21" s="464"/>
    </row>
    <row r="22" spans="1:12" ht="15.75" x14ac:dyDescent="0.25">
      <c r="A22" s="239">
        <v>16</v>
      </c>
      <c r="B22" s="465" t="s">
        <v>48</v>
      </c>
      <c r="C22" s="465"/>
      <c r="D22" s="465"/>
      <c r="E22" s="466" t="s">
        <v>268</v>
      </c>
      <c r="F22" s="466"/>
      <c r="G22" s="467" t="s">
        <v>273</v>
      </c>
      <c r="H22" s="467"/>
      <c r="I22" s="467"/>
      <c r="J22" s="467" t="s">
        <v>274</v>
      </c>
      <c r="K22" s="467"/>
      <c r="L22" s="468"/>
    </row>
    <row r="23" spans="1:12" ht="15.75" x14ac:dyDescent="0.25">
      <c r="A23" s="240">
        <v>17</v>
      </c>
      <c r="B23" s="461" t="s">
        <v>56</v>
      </c>
      <c r="C23" s="461"/>
      <c r="D23" s="461"/>
      <c r="E23" s="462" t="s">
        <v>268</v>
      </c>
      <c r="F23" s="462"/>
      <c r="G23" s="463" t="s">
        <v>307</v>
      </c>
      <c r="H23" s="463"/>
      <c r="I23" s="463"/>
      <c r="J23" s="463" t="s">
        <v>308</v>
      </c>
      <c r="K23" s="463"/>
      <c r="L23" s="464"/>
    </row>
    <row r="24" spans="1:12" ht="15.75" x14ac:dyDescent="0.25">
      <c r="A24" s="469"/>
      <c r="B24" s="470"/>
      <c r="C24" s="470"/>
      <c r="D24" s="470"/>
      <c r="E24" s="470"/>
      <c r="F24" s="470"/>
      <c r="G24" s="470"/>
      <c r="H24" s="470"/>
      <c r="I24" s="470"/>
      <c r="J24" s="470"/>
      <c r="K24" s="470"/>
      <c r="L24" s="471"/>
    </row>
    <row r="25" spans="1:12" ht="16.5" thickBot="1" x14ac:dyDescent="0.3">
      <c r="A25" s="472" t="s">
        <v>275</v>
      </c>
      <c r="B25" s="440"/>
      <c r="C25" s="440"/>
      <c r="D25" s="440"/>
      <c r="E25" s="440"/>
      <c r="F25" s="440"/>
      <c r="G25" s="440"/>
      <c r="H25" s="440"/>
      <c r="I25" s="440"/>
      <c r="J25" s="440"/>
      <c r="K25" s="440"/>
      <c r="L25" s="473"/>
    </row>
    <row r="26" spans="1:12" ht="16.5" thickBot="1" x14ac:dyDescent="0.3">
      <c r="A26" s="237"/>
      <c r="B26" s="474" t="s">
        <v>249</v>
      </c>
      <c r="C26" s="474"/>
      <c r="D26" s="474"/>
      <c r="E26" s="474" t="s">
        <v>250</v>
      </c>
      <c r="F26" s="474"/>
      <c r="G26" s="475" t="s">
        <v>251</v>
      </c>
      <c r="H26" s="475"/>
      <c r="I26" s="475"/>
      <c r="J26" s="475" t="s">
        <v>252</v>
      </c>
      <c r="K26" s="475"/>
      <c r="L26" s="476"/>
    </row>
    <row r="27" spans="1:12" ht="15.75" x14ac:dyDescent="0.25">
      <c r="A27" s="239">
        <v>18</v>
      </c>
      <c r="B27" s="465" t="s">
        <v>67</v>
      </c>
      <c r="C27" s="465"/>
      <c r="D27" s="465"/>
      <c r="E27" s="466" t="s">
        <v>276</v>
      </c>
      <c r="F27" s="466"/>
      <c r="G27" s="467" t="s">
        <v>277</v>
      </c>
      <c r="H27" s="467"/>
      <c r="I27" s="467"/>
      <c r="J27" s="467" t="s">
        <v>278</v>
      </c>
      <c r="K27" s="467"/>
      <c r="L27" s="468"/>
    </row>
    <row r="28" spans="1:12" ht="15.75" x14ac:dyDescent="0.25">
      <c r="A28" s="240">
        <v>19</v>
      </c>
      <c r="B28" s="461" t="s">
        <v>50</v>
      </c>
      <c r="C28" s="461"/>
      <c r="D28" s="461"/>
      <c r="E28" s="462" t="s">
        <v>276</v>
      </c>
      <c r="F28" s="462"/>
      <c r="G28" s="463" t="s">
        <v>301</v>
      </c>
      <c r="H28" s="463"/>
      <c r="I28" s="463"/>
      <c r="J28" s="463" t="s">
        <v>311</v>
      </c>
      <c r="K28" s="463"/>
      <c r="L28" s="464"/>
    </row>
    <row r="29" spans="1:12" ht="15.75" x14ac:dyDescent="0.25">
      <c r="A29" s="239">
        <v>20</v>
      </c>
      <c r="B29" s="465" t="s">
        <v>44</v>
      </c>
      <c r="C29" s="465"/>
      <c r="D29" s="465"/>
      <c r="E29" s="466" t="s">
        <v>276</v>
      </c>
      <c r="F29" s="466"/>
      <c r="G29" s="467" t="s">
        <v>279</v>
      </c>
      <c r="H29" s="467"/>
      <c r="I29" s="467"/>
      <c r="J29" s="467" t="s">
        <v>312</v>
      </c>
      <c r="K29" s="467"/>
      <c r="L29" s="468"/>
    </row>
    <row r="30" spans="1:12" ht="15.75" x14ac:dyDescent="0.25">
      <c r="A30" s="240">
        <v>21</v>
      </c>
      <c r="B30" s="461" t="s">
        <v>72</v>
      </c>
      <c r="C30" s="461"/>
      <c r="D30" s="461"/>
      <c r="E30" s="462" t="s">
        <v>276</v>
      </c>
      <c r="F30" s="462"/>
      <c r="G30" s="463" t="s">
        <v>279</v>
      </c>
      <c r="H30" s="463"/>
      <c r="I30" s="463"/>
      <c r="J30" s="463" t="s">
        <v>312</v>
      </c>
      <c r="K30" s="463"/>
      <c r="L30" s="464"/>
    </row>
    <row r="31" spans="1:12" ht="15.75" x14ac:dyDescent="0.25">
      <c r="A31" s="239">
        <v>22</v>
      </c>
      <c r="B31" s="465" t="s">
        <v>34</v>
      </c>
      <c r="C31" s="465"/>
      <c r="D31" s="465"/>
      <c r="E31" s="466" t="s">
        <v>276</v>
      </c>
      <c r="F31" s="466"/>
      <c r="G31" s="467" t="s">
        <v>280</v>
      </c>
      <c r="H31" s="467"/>
      <c r="I31" s="467"/>
      <c r="J31" s="467" t="s">
        <v>281</v>
      </c>
      <c r="K31" s="467"/>
      <c r="L31" s="468"/>
    </row>
    <row r="32" spans="1:12" ht="16.5" thickBot="1" x14ac:dyDescent="0.3">
      <c r="A32" s="308">
        <v>23</v>
      </c>
      <c r="B32" s="453" t="s">
        <v>159</v>
      </c>
      <c r="C32" s="453"/>
      <c r="D32" s="453"/>
      <c r="E32" s="454" t="s">
        <v>276</v>
      </c>
      <c r="F32" s="454"/>
      <c r="G32" s="455" t="s">
        <v>282</v>
      </c>
      <c r="H32" s="455"/>
      <c r="I32" s="455"/>
      <c r="J32" s="455" t="s">
        <v>283</v>
      </c>
      <c r="K32" s="455"/>
      <c r="L32" s="456"/>
    </row>
    <row r="33" spans="1:12" ht="17.25" thickTop="1" thickBot="1" x14ac:dyDescent="0.3">
      <c r="A33" s="309">
        <v>24</v>
      </c>
      <c r="B33" s="457" t="s">
        <v>160</v>
      </c>
      <c r="C33" s="457"/>
      <c r="D33" s="457"/>
      <c r="E33" s="458" t="s">
        <v>284</v>
      </c>
      <c r="F33" s="458"/>
      <c r="G33" s="459" t="s">
        <v>269</v>
      </c>
      <c r="H33" s="459"/>
      <c r="I33" s="459"/>
      <c r="J33" s="459" t="s">
        <v>285</v>
      </c>
      <c r="K33" s="459"/>
      <c r="L33" s="460"/>
    </row>
  </sheetData>
  <mergeCells count="111">
    <mergeCell ref="B7:D7"/>
    <mergeCell ref="E7:F7"/>
    <mergeCell ref="G7:I7"/>
    <mergeCell ref="J7:L7"/>
    <mergeCell ref="B8:D8"/>
    <mergeCell ref="E8:F8"/>
    <mergeCell ref="G8:I8"/>
    <mergeCell ref="J8:L8"/>
    <mergeCell ref="A1:L1"/>
    <mergeCell ref="A2:L2"/>
    <mergeCell ref="A3:L3"/>
    <mergeCell ref="A4:L4"/>
    <mergeCell ref="A5:L5"/>
    <mergeCell ref="B6:D6"/>
    <mergeCell ref="E6:F6"/>
    <mergeCell ref="G6:I6"/>
    <mergeCell ref="J6:L6"/>
    <mergeCell ref="B11:D11"/>
    <mergeCell ref="E11:F11"/>
    <mergeCell ref="G11:I11"/>
    <mergeCell ref="J11:L11"/>
    <mergeCell ref="B12:D12"/>
    <mergeCell ref="E12:F12"/>
    <mergeCell ref="G12:I12"/>
    <mergeCell ref="J12:L12"/>
    <mergeCell ref="B9:D9"/>
    <mergeCell ref="E9:F9"/>
    <mergeCell ref="G9:I9"/>
    <mergeCell ref="J9:L9"/>
    <mergeCell ref="B10:D10"/>
    <mergeCell ref="E10:F10"/>
    <mergeCell ref="G10:I10"/>
    <mergeCell ref="J10:L10"/>
    <mergeCell ref="B15:D15"/>
    <mergeCell ref="E15:F15"/>
    <mergeCell ref="G15:I15"/>
    <mergeCell ref="J15:L15"/>
    <mergeCell ref="B16:D16"/>
    <mergeCell ref="E16:F16"/>
    <mergeCell ref="G16:I16"/>
    <mergeCell ref="J16:L16"/>
    <mergeCell ref="B13:D13"/>
    <mergeCell ref="E13:F13"/>
    <mergeCell ref="G13:I13"/>
    <mergeCell ref="J13:L13"/>
    <mergeCell ref="B14:D14"/>
    <mergeCell ref="E14:F14"/>
    <mergeCell ref="G14:I14"/>
    <mergeCell ref="J14:L14"/>
    <mergeCell ref="B19:D19"/>
    <mergeCell ref="E19:F19"/>
    <mergeCell ref="G19:I19"/>
    <mergeCell ref="J19:L19"/>
    <mergeCell ref="B20:D20"/>
    <mergeCell ref="E20:F20"/>
    <mergeCell ref="G20:I20"/>
    <mergeCell ref="J20:L20"/>
    <mergeCell ref="B17:D17"/>
    <mergeCell ref="E17:F17"/>
    <mergeCell ref="G17:I17"/>
    <mergeCell ref="J17:L17"/>
    <mergeCell ref="B18:D18"/>
    <mergeCell ref="E18:F18"/>
    <mergeCell ref="G18:I18"/>
    <mergeCell ref="J18:L18"/>
    <mergeCell ref="A24:L24"/>
    <mergeCell ref="A25:L25"/>
    <mergeCell ref="B26:D26"/>
    <mergeCell ref="E26:F26"/>
    <mergeCell ref="G26:I26"/>
    <mergeCell ref="J26:L26"/>
    <mergeCell ref="B21:D21"/>
    <mergeCell ref="E21:F21"/>
    <mergeCell ref="G21:I21"/>
    <mergeCell ref="J21:L21"/>
    <mergeCell ref="B22:D22"/>
    <mergeCell ref="E22:F22"/>
    <mergeCell ref="G22:I22"/>
    <mergeCell ref="J22:L22"/>
    <mergeCell ref="B23:D23"/>
    <mergeCell ref="E23:F23"/>
    <mergeCell ref="G23:I23"/>
    <mergeCell ref="J23:L23"/>
    <mergeCell ref="B29:D29"/>
    <mergeCell ref="E29:F29"/>
    <mergeCell ref="G29:I29"/>
    <mergeCell ref="J29:L29"/>
    <mergeCell ref="B27:D27"/>
    <mergeCell ref="E27:F27"/>
    <mergeCell ref="G27:I27"/>
    <mergeCell ref="J27:L27"/>
    <mergeCell ref="B28:D28"/>
    <mergeCell ref="E28:F28"/>
    <mergeCell ref="G28:I28"/>
    <mergeCell ref="J28:L28"/>
    <mergeCell ref="B32:D32"/>
    <mergeCell ref="E32:F32"/>
    <mergeCell ref="G32:I32"/>
    <mergeCell ref="J32:L32"/>
    <mergeCell ref="B33:D33"/>
    <mergeCell ref="E33:F33"/>
    <mergeCell ref="G33:I33"/>
    <mergeCell ref="J33:L33"/>
    <mergeCell ref="B30:D30"/>
    <mergeCell ref="E30:F30"/>
    <mergeCell ref="G30:I30"/>
    <mergeCell ref="J30:L30"/>
    <mergeCell ref="B31:D31"/>
    <mergeCell ref="E31:F31"/>
    <mergeCell ref="G31:I31"/>
    <mergeCell ref="J31:L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Lista 2022-23</vt:lpstr>
      <vt:lpstr>Izbor u zvanje</vt:lpstr>
    </vt:vector>
  </TitlesOfParts>
  <Company>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</dc:creator>
  <cp:lastModifiedBy>Marija Vladicic</cp:lastModifiedBy>
  <cp:lastPrinted>2021-02-09T09:16:00Z</cp:lastPrinted>
  <dcterms:created xsi:type="dcterms:W3CDTF">2012-08-17T09:22:12Z</dcterms:created>
  <dcterms:modified xsi:type="dcterms:W3CDTF">2022-11-02T12:36:03Z</dcterms:modified>
</cp:coreProperties>
</file>