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eljka.elez\Desktop\lista odgovornih 2021 - Copy\"/>
    </mc:Choice>
  </mc:AlternateContent>
  <bookViews>
    <workbookView xWindow="0" yWindow="0" windowWidth="28800" windowHeight="12330"/>
  </bookViews>
  <sheets>
    <sheet name="ЕФ Брчко Наставни ансамбл" sheetId="1" r:id="rId1"/>
    <sheet name="ЕФ Брчко иновирани студ. пр." sheetId="5" r:id="rId2"/>
    <sheet name="Изборни период" sheetId="6" r:id="rId3"/>
  </sheets>
  <calcPr calcId="162913"/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R111" i="1" l="1"/>
  <c r="R110" i="1"/>
  <c r="R109" i="1"/>
  <c r="R108" i="1"/>
  <c r="R107" i="1"/>
  <c r="R106" i="1"/>
  <c r="R105" i="1"/>
  <c r="R104" i="1"/>
  <c r="S103" i="1"/>
  <c r="R102" i="1"/>
  <c r="S101" i="1"/>
  <c r="R100" i="1"/>
  <c r="S99" i="1"/>
  <c r="S97" i="1"/>
  <c r="R96" i="1"/>
  <c r="S95" i="1"/>
  <c r="R94" i="1"/>
  <c r="S93" i="1"/>
  <c r="R92" i="1"/>
  <c r="S91" i="1"/>
  <c r="R90" i="1"/>
  <c r="S89" i="1"/>
  <c r="S87" i="1"/>
  <c r="R86" i="1"/>
  <c r="S85" i="1"/>
  <c r="R84" i="1"/>
  <c r="R59" i="1"/>
  <c r="R58" i="1"/>
  <c r="R57" i="1"/>
  <c r="R56" i="1"/>
  <c r="R55" i="1"/>
  <c r="R54" i="1"/>
  <c r="R53" i="1"/>
  <c r="R52" i="1"/>
  <c r="R51" i="1"/>
  <c r="S50" i="1"/>
  <c r="R49" i="1"/>
  <c r="S48" i="1"/>
  <c r="R47" i="1"/>
  <c r="S46" i="1"/>
  <c r="R45" i="1"/>
  <c r="S44" i="1"/>
  <c r="R43" i="1"/>
  <c r="S42" i="1"/>
  <c r="R41" i="1"/>
  <c r="S40" i="1"/>
  <c r="R39" i="1"/>
  <c r="S38" i="1"/>
  <c r="R37" i="1"/>
  <c r="S36" i="1"/>
  <c r="R35" i="1"/>
  <c r="S34" i="1"/>
  <c r="R33" i="1"/>
  <c r="S32" i="1"/>
  <c r="R31" i="1"/>
  <c r="R29" i="1"/>
  <c r="S28" i="1"/>
  <c r="R27" i="1"/>
  <c r="S26" i="1"/>
  <c r="R25" i="1"/>
  <c r="S45" i="5" l="1"/>
  <c r="S43" i="5"/>
  <c r="R40" i="5"/>
  <c r="S41" i="5"/>
  <c r="R42" i="5"/>
  <c r="R44" i="5"/>
  <c r="R46" i="5"/>
  <c r="S47" i="5"/>
  <c r="R24" i="5" l="1"/>
  <c r="S25" i="5"/>
  <c r="R18" i="5"/>
  <c r="S19" i="5"/>
  <c r="R20" i="5"/>
  <c r="S21" i="5"/>
  <c r="R22" i="5"/>
  <c r="S23" i="5"/>
  <c r="S39" i="5" l="1"/>
  <c r="R38" i="5"/>
  <c r="S37" i="5"/>
  <c r="R36" i="5"/>
  <c r="S35" i="5"/>
  <c r="R34" i="5"/>
  <c r="S33" i="5"/>
  <c r="R32" i="5"/>
  <c r="S17" i="5"/>
  <c r="R16" i="5"/>
  <c r="S15" i="5"/>
  <c r="R14" i="5"/>
  <c r="S13" i="5"/>
  <c r="R12" i="5"/>
  <c r="S11" i="5"/>
  <c r="R10" i="5"/>
</calcChain>
</file>

<file path=xl/sharedStrings.xml><?xml version="1.0" encoding="utf-8"?>
<sst xmlns="http://schemas.openxmlformats.org/spreadsheetml/2006/main" count="1272" uniqueCount="222">
  <si>
    <t>ЕКОНОМСКИ ФАКУЛТЕТ БРЧКО</t>
  </si>
  <si>
    <t>ПРВИ И ДРУГИ ЦИКЛУС СТУДИЈА</t>
  </si>
  <si>
    <t>ЗИМСКИ СЕМЕСТАР</t>
  </si>
  <si>
    <t>Ред. бр.</t>
  </si>
  <si>
    <t>Предмет</t>
  </si>
  <si>
    <t>Година студија</t>
  </si>
  <si>
    <t>Семестар</t>
  </si>
  <si>
    <t>Часова наставе</t>
  </si>
  <si>
    <t>Наставник</t>
  </si>
  <si>
    <t>Звање</t>
  </si>
  <si>
    <t>Статус настав-ника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</si>
  <si>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</si>
  <si>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</si>
  <si>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</si>
  <si>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</si>
  <si>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</si>
  <si>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</si>
  <si>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</si>
  <si>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</si>
  <si>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Основи економије</t>
  </si>
  <si>
    <t>ЕФБ/ЗО</t>
  </si>
  <si>
    <t>I</t>
  </si>
  <si>
    <t>З</t>
  </si>
  <si>
    <t>Лејла Терзић</t>
  </si>
  <si>
    <t>Доцент</t>
  </si>
  <si>
    <t>ЕФ Брчко; Брчко</t>
  </si>
  <si>
    <t>Социологија</t>
  </si>
  <si>
    <t>Драгомир Вуковић</t>
  </si>
  <si>
    <t>Ван. проф.</t>
  </si>
  <si>
    <t>ДУИС</t>
  </si>
  <si>
    <t xml:space="preserve">ФФ Сарајево, Бијељина            </t>
  </si>
  <si>
    <t>Рената Лучић</t>
  </si>
  <si>
    <t>Бојан Међедовић</t>
  </si>
  <si>
    <t>II</t>
  </si>
  <si>
    <t>Ред. проф.</t>
  </si>
  <si>
    <t>Сњежана Зарић</t>
  </si>
  <si>
    <t>Статистика</t>
  </si>
  <si>
    <t>Стеван Р. Стевић</t>
  </si>
  <si>
    <t>Василијана Мирковић</t>
  </si>
  <si>
    <t>Маркетинг</t>
  </si>
  <si>
    <t>ЕФ Брчко; Бијељина</t>
  </si>
  <si>
    <t>Дејан Тешић</t>
  </si>
  <si>
    <t>Менаџмент</t>
  </si>
  <si>
    <t>ФПЕ Бијељина; Бијељина</t>
  </si>
  <si>
    <t>Лидија Митрашевић</t>
  </si>
  <si>
    <t>Међународни маркетинг</t>
  </si>
  <si>
    <t>ЕФБ/РиФ/МЕН</t>
  </si>
  <si>
    <t>III</t>
  </si>
  <si>
    <t>Момчило Пољић</t>
  </si>
  <si>
    <t>Рачуноводство за предузетнике</t>
  </si>
  <si>
    <t>ЕФБ/РиФ</t>
  </si>
  <si>
    <t>Амира Побрић</t>
  </si>
  <si>
    <t>Фискална економија</t>
  </si>
  <si>
    <t>Пословне финансије</t>
  </si>
  <si>
    <t>Нермина Побрић</t>
  </si>
  <si>
    <t>Пројектни менаџмент</t>
  </si>
  <si>
    <t>Цвико Јекић</t>
  </si>
  <si>
    <t>ЕФ Брчко; Лопаре</t>
  </si>
  <si>
    <t>Пословни информациони системи</t>
  </si>
  <si>
    <t>ЕФБ/МЕН</t>
  </si>
  <si>
    <t>Лазар Радовановић</t>
  </si>
  <si>
    <t>Миодраг Перановић</t>
  </si>
  <si>
    <t>Електронско пословање</t>
  </si>
  <si>
    <t>IV</t>
  </si>
  <si>
    <t>Раде Станкић</t>
  </si>
  <si>
    <t>Х</t>
  </si>
  <si>
    <t>ЕФ Београд; Београд</t>
  </si>
  <si>
    <t>Теорија и анализа биланса</t>
  </si>
  <si>
    <t>Љиљана Танасић</t>
  </si>
  <si>
    <t>Информациони системи у менаџменту</t>
  </si>
  <si>
    <t>Економска статистика</t>
  </si>
  <si>
    <t>Менаџмент у туризму</t>
  </si>
  <si>
    <t>Рачуноводствени информациони системи</t>
  </si>
  <si>
    <t>Рачуноводтвени информациони системи</t>
  </si>
  <si>
    <t>Маркетинг услуга</t>
  </si>
  <si>
    <t>Методологија научноистраживачког рада</t>
  </si>
  <si>
    <t>ЕФБ/МиМ/ФБМ</t>
  </si>
  <si>
    <t>V</t>
  </si>
  <si>
    <t>Управљање маркетингом</t>
  </si>
  <si>
    <t>ЕФБ/МиМ</t>
  </si>
  <si>
    <t>Стратегијски маркетинг</t>
  </si>
  <si>
    <t>Александар Грубор</t>
  </si>
  <si>
    <t>ЕФ Суботица; Суботица</t>
  </si>
  <si>
    <t>Финансијска тржишта и институције</t>
  </si>
  <si>
    <t>Међународни стратегијски менаџмент</t>
  </si>
  <si>
    <t>Ненад Лалић</t>
  </si>
  <si>
    <t>Стратегије тржишног комуницирања</t>
  </si>
  <si>
    <t>Банкарски менаџмент</t>
  </si>
  <si>
    <t>ЕФБ/ФБМ</t>
  </si>
  <si>
    <t>ЕФ Пале; Пале</t>
  </si>
  <si>
    <t>Банкарско рачуноводство и ревизија</t>
  </si>
  <si>
    <t>Финансијско извјештавање</t>
  </si>
  <si>
    <t>ЉЕТНИ СЕМЕСТАР</t>
  </si>
  <si>
    <t>Економика предузећа</t>
  </si>
  <si>
    <t>Љ</t>
  </si>
  <si>
    <t>Пословна информатика</t>
  </si>
  <si>
    <t>Зехра Нуркановић</t>
  </si>
  <si>
    <t>ПМФ Тузла; Тузла</t>
  </si>
  <si>
    <t>Милијана Миловановић</t>
  </si>
  <si>
    <t>ПФ Бијељина; Бијељина</t>
  </si>
  <si>
    <t>Финансијска математика</t>
  </si>
  <si>
    <t>Управљачко рачуноводство</t>
  </si>
  <si>
    <t>Рачуноводство трошкова</t>
  </si>
  <si>
    <t>Међународна економија</t>
  </si>
  <si>
    <t>Стратегијски менаџмент</t>
  </si>
  <si>
    <t xml:space="preserve">Цвико Јекић </t>
  </si>
  <si>
    <t>Финансијска тржишта</t>
  </si>
  <si>
    <t>Микроекономија</t>
  </si>
  <si>
    <t>Пословна организација</t>
  </si>
  <si>
    <t>Менаџмент људских ресурса</t>
  </si>
  <si>
    <t>Финансијска контрола и ревизија</t>
  </si>
  <si>
    <t>Менаџмент квалитета</t>
  </si>
  <si>
    <t>Предузетништво</t>
  </si>
  <si>
    <t>Управљање организационим промјенама</t>
  </si>
  <si>
    <t>Квантитативна економија</t>
  </si>
  <si>
    <t>Стратегијско управљачко рачуноводство</t>
  </si>
  <si>
    <t>Системи подршке одлучивању</t>
  </si>
  <si>
    <t>Међународни финансијски менаџмент</t>
  </si>
  <si>
    <t>Скраћенице:</t>
  </si>
  <si>
    <t>ЕФБ</t>
  </si>
  <si>
    <t>Економски факултет Брчко</t>
  </si>
  <si>
    <t>ЗО</t>
  </si>
  <si>
    <t>Заједничке основе (прва и друга година)</t>
  </si>
  <si>
    <t>РиФ</t>
  </si>
  <si>
    <t>Смјер Рачуноводство и финансије</t>
  </si>
  <si>
    <t>МЕН</t>
  </si>
  <si>
    <t>Смјер Менаџмент</t>
  </si>
  <si>
    <t>МиМ</t>
  </si>
  <si>
    <t>Студијски програм Маркетинг и менаџмент</t>
  </si>
  <si>
    <t>ФБМ</t>
  </si>
  <si>
    <t>Студијски програм Финансијски и банкарски менаџмент</t>
  </si>
  <si>
    <t>Факултет/Смјер/СП</t>
  </si>
  <si>
    <t>-</t>
  </si>
  <si>
    <t>Статус наставе</t>
  </si>
  <si>
    <t>Весна Петровић</t>
  </si>
  <si>
    <t xml:space="preserve">ДУИС - запослени на Универзитету на нематичном факултету </t>
  </si>
  <si>
    <t>Напредни рачуноводствени информациони системи</t>
  </si>
  <si>
    <t>Виши асистент</t>
  </si>
  <si>
    <t>Виши  асистент</t>
  </si>
  <si>
    <t>Александар Ђурић</t>
  </si>
  <si>
    <t>ПФ Бијељина Брчко</t>
  </si>
  <si>
    <t>Статус наста-ве</t>
  </si>
  <si>
    <t>ДОП.   (50 %)</t>
  </si>
  <si>
    <t>ЕФ Брчко, Брчко</t>
  </si>
  <si>
    <t>Пословни енглески језик 1</t>
  </si>
  <si>
    <t>Математика за економисте</t>
  </si>
  <si>
    <t>Теодор М. Петровић</t>
  </si>
  <si>
    <t>Привредно право</t>
  </si>
  <si>
    <t xml:space="preserve">Теодор М. Петровић </t>
  </si>
  <si>
    <t>Статус наста-вника</t>
  </si>
  <si>
    <t>Редни број</t>
  </si>
  <si>
    <t>ИНОВИРАНИ СТУДИЈСКИ ПРОГРАМ ЕКОНОМИЈА</t>
  </si>
  <si>
    <t>ПРВИ ЦИКЛУС СТУДИЈА</t>
  </si>
  <si>
    <t xml:space="preserve">  Наставник</t>
  </si>
  <si>
    <t>Статус наста-  вника</t>
  </si>
  <si>
    <t xml:space="preserve">Финансијско рачуноводство </t>
  </si>
  <si>
    <t xml:space="preserve">Статистика </t>
  </si>
  <si>
    <t>Монетарна економија и банкарство</t>
  </si>
  <si>
    <t>Пословни енглески језик 2</t>
  </si>
  <si>
    <t>Пословни енглески језик 3</t>
  </si>
  <si>
    <t>Конкурс у току</t>
  </si>
  <si>
    <t>Ненад Марковић</t>
  </si>
  <si>
    <t>Драган Војиновић</t>
  </si>
  <si>
    <t xml:space="preserve">НАПОМЕНА: С обзиром на чињеницу да ЕФ Брчко од академске 2019/2020. године почиње са извођењем иновираног студијског програма Економија у листи одговорних наставника за зимски семестар су на првој и другој години студија наведени само наставници који ће бити испитивачи (а не и ангажовани сарадници на часовима вјежби), без уношења часова њиховог седмичног оптерећења. </t>
  </si>
  <si>
    <t xml:space="preserve">НАПОМЕНА: С обзиром на чињеницу да ЕФ Брчко од академске 2019/2020. године почиње са извођењем иновираног студијског програма Економија у листи одговорних наставника за љетни семестар су на првој и другој години студија наведени само наставници који ће бити испитивачи (а не и ангажовани сарадници на часовима вјежби), без уношења часова њиховог седмичног оптерећења. </t>
  </si>
  <si>
    <t>НАСТАВНИ АНСАМБЛ ЗА АКАДЕМСКУ 2020/2021. ГОДИНУ</t>
  </si>
  <si>
    <t>Медицински факултет Фоча; Пале</t>
  </si>
  <si>
    <t>Рачуноводство</t>
  </si>
  <si>
    <t>Монетарна економија</t>
  </si>
  <si>
    <t>Математика</t>
  </si>
  <si>
    <t>Енглески језик II</t>
  </si>
  <si>
    <t>Макроекономија</t>
  </si>
  <si>
    <t>Енглески језик I</t>
  </si>
  <si>
    <t>Изборни период</t>
  </si>
  <si>
    <t>Почетак</t>
  </si>
  <si>
    <t>ИЗБОРНИ ПЕРИОД</t>
  </si>
  <si>
    <t>Завршетак</t>
  </si>
  <si>
    <t>23.08.2025.</t>
  </si>
  <si>
    <t>27.12.2017.</t>
  </si>
  <si>
    <t>27.12.2022.</t>
  </si>
  <si>
    <t>2.11.2017.</t>
  </si>
  <si>
    <t>2.11.2022.</t>
  </si>
  <si>
    <t>26.05.2018.</t>
  </si>
  <si>
    <t>26.05.2023.</t>
  </si>
  <si>
    <t>10.05.2017.</t>
  </si>
  <si>
    <t>10.05.2022.</t>
  </si>
  <si>
    <t>24.01.2018.</t>
  </si>
  <si>
    <t>24.01.2023.</t>
  </si>
  <si>
    <t>26.10.2018.</t>
  </si>
  <si>
    <t>26.10.2024.</t>
  </si>
  <si>
    <t>24.11.2016.</t>
  </si>
  <si>
    <t>24.11.2021.</t>
  </si>
  <si>
    <t>27.05.2015.</t>
  </si>
  <si>
    <t>27.05.2021.</t>
  </si>
  <si>
    <t>9.09.2016.</t>
  </si>
  <si>
    <t>9.09.2021.</t>
  </si>
  <si>
    <t>12.07.2016.</t>
  </si>
  <si>
    <t>19.09.2006.</t>
  </si>
  <si>
    <t>28.07.2017.</t>
  </si>
  <si>
    <t>28.07.2023.</t>
  </si>
  <si>
    <t>23.08.2020.</t>
  </si>
  <si>
    <t>28.03.2013.</t>
  </si>
  <si>
    <t>9.09.2022.</t>
  </si>
  <si>
    <t>27.01.2017.</t>
  </si>
  <si>
    <t>1.04.2004.</t>
  </si>
  <si>
    <t>3.10.2018.</t>
  </si>
  <si>
    <t>3.10.2023.</t>
  </si>
  <si>
    <t>7.03.2019.</t>
  </si>
  <si>
    <t>7.03.2025.</t>
  </si>
  <si>
    <t>17.01.2020.</t>
  </si>
  <si>
    <t xml:space="preserve">ФПЕ; Бијељина            </t>
  </si>
  <si>
    <t>29.05.2020.</t>
  </si>
  <si>
    <t>29.05.2025.</t>
  </si>
  <si>
    <t>27.09.2019.</t>
  </si>
  <si>
    <t>27.09.2025.</t>
  </si>
  <si>
    <t>трајно</t>
  </si>
  <si>
    <t>ФПЕ ;Бијељина</t>
  </si>
  <si>
    <t>МФ,Фоча; Пале</t>
  </si>
  <si>
    <t>4.05.2020.</t>
  </si>
  <si>
    <t>4.05.2025.</t>
  </si>
  <si>
    <t>Хамид Алибашић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</si>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</sst>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181A]dd/mm/yyyy/;@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2" fillId="0" borderId="0"/>
  </cellStyleXfs>
  <cellXfs count="165">
    <xf numFmtId="0" fontId="0" fillId="0" borderId="0" xfId="0"/>
    <xf numFmtId="0" fontId="0" fillId="0" borderId="0" xfId="0"/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1" xfId="0" applyFont="1" applyFill="1" applyBorder="1"/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6" fillId="0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0" borderId="0" xfId="0" applyFont="1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19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8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/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0" fillId="0" borderId="0" xfId="0" applyNumberFormat="1"/>
    <xf numFmtId="0" fontId="9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0" xfId="0" applyFont="1"/>
    <xf numFmtId="0" fontId="26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2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3"/>
  <sheetViews>
    <sheetView tabSelected="1" workbookViewId="0">
      <selection sqref="A1:G1"/>
    </sheetView>
  </sheetViews>
  <sheetFormatPr defaultRowHeight="15" x14ac:dyDescent="0.25"/>
  <cols>
    <col min="1" max="1" width="6" style="43" customWidth="1"/>
    <col min="2" max="2" width="18.5703125" style="43" customWidth="1"/>
    <col min="3" max="3" width="9.85546875" style="105" customWidth="1"/>
    <col min="4" max="4" width="7.42578125" style="50" customWidth="1"/>
    <col min="5" max="5" width="8.7109375" style="50" customWidth="1"/>
    <col min="6" max="6" width="7.5703125" style="50" customWidth="1"/>
    <col min="7" max="7" width="4.7109375" style="99" customWidth="1"/>
    <col min="8" max="8" width="4" style="50" customWidth="1"/>
    <col min="9" max="9" width="3.42578125" style="50" customWidth="1"/>
    <col min="10" max="10" width="12.42578125" style="108" customWidth="1"/>
    <col min="11" max="11" width="9.140625" style="108"/>
    <col min="12" max="12" width="7.28515625" style="43" customWidth="1"/>
    <col min="13" max="13" width="11.42578125" style="108" customWidth="1"/>
    <col min="14" max="14" width="7.7109375" style="50" customWidth="1"/>
    <col min="15" max="15" width="5" style="50" customWidth="1"/>
    <col min="16" max="16" width="4.7109375" style="50" customWidth="1"/>
    <col min="17" max="17" width="4.42578125" style="50" customWidth="1"/>
    <col min="18" max="18" width="5.5703125" style="50" customWidth="1"/>
    <col min="19" max="19" width="5.85546875" style="50" customWidth="1"/>
  </cols>
  <sheetData>
    <row r="1" spans="1:19" ht="18.75" x14ac:dyDescent="0.3">
      <c r="A1" s="129" t="s">
        <v>0</v>
      </c>
      <c r="B1" s="129"/>
      <c r="C1" s="129"/>
      <c r="D1" s="129"/>
      <c r="E1" s="129"/>
      <c r="F1" s="129"/>
      <c r="G1" s="129"/>
      <c r="H1" s="47"/>
      <c r="I1" s="47"/>
      <c r="J1" s="48"/>
      <c r="K1" s="48"/>
      <c r="L1" s="49"/>
      <c r="M1" s="48"/>
      <c r="N1" s="47"/>
      <c r="O1" s="47"/>
      <c r="P1" s="47"/>
      <c r="Q1" s="47"/>
      <c r="R1" s="47"/>
    </row>
    <row r="2" spans="1:19" ht="18.75" x14ac:dyDescent="0.3">
      <c r="A2" s="129" t="s">
        <v>165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46"/>
      <c r="M2" s="48"/>
      <c r="N2" s="47"/>
      <c r="O2" s="47"/>
      <c r="P2" s="47"/>
      <c r="Q2" s="47"/>
      <c r="R2" s="47"/>
    </row>
    <row r="3" spans="1:19" ht="18.75" x14ac:dyDescent="0.3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48"/>
      <c r="L3" s="46"/>
      <c r="M3" s="48"/>
      <c r="N3" s="47"/>
      <c r="O3" s="47"/>
      <c r="P3" s="47"/>
      <c r="Q3" s="47"/>
      <c r="R3" s="47"/>
    </row>
    <row r="4" spans="1:19" ht="20.25" x14ac:dyDescent="0.3">
      <c r="A4" s="51"/>
      <c r="B4" s="39"/>
      <c r="C4" s="101"/>
      <c r="D4" s="52"/>
      <c r="E4" s="52"/>
      <c r="F4" s="52"/>
      <c r="G4" s="52"/>
      <c r="H4" s="52"/>
      <c r="I4" s="52"/>
      <c r="J4" s="53"/>
      <c r="K4" s="53"/>
      <c r="L4" s="51"/>
      <c r="M4" s="53"/>
      <c r="N4" s="54"/>
      <c r="O4" s="54"/>
      <c r="P4" s="54"/>
      <c r="Q4" s="54"/>
      <c r="R4" s="54"/>
    </row>
    <row r="5" spans="1:19" ht="18.75" x14ac:dyDescent="0.3">
      <c r="A5" s="46"/>
      <c r="B5" s="145" t="s">
        <v>2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48"/>
      <c r="N5" s="47"/>
      <c r="O5" s="47"/>
      <c r="P5" s="47"/>
      <c r="Q5" s="47"/>
      <c r="R5" s="47"/>
    </row>
    <row r="6" spans="1:19" ht="20.25" x14ac:dyDescent="0.3">
      <c r="A6" s="51"/>
      <c r="B6" s="40"/>
      <c r="C6" s="101"/>
      <c r="D6" s="55"/>
      <c r="E6" s="55"/>
      <c r="F6" s="55"/>
      <c r="G6" s="55"/>
      <c r="H6" s="55"/>
      <c r="I6" s="55"/>
      <c r="J6" s="39"/>
      <c r="K6" s="39"/>
      <c r="L6" s="40"/>
      <c r="M6" s="53"/>
      <c r="N6" s="54"/>
      <c r="O6" s="54"/>
      <c r="P6" s="54"/>
      <c r="Q6" s="54"/>
      <c r="R6" s="54"/>
    </row>
    <row r="7" spans="1:19" ht="39" customHeight="1" x14ac:dyDescent="0.25">
      <c r="A7" s="133" t="s">
        <v>150</v>
      </c>
      <c r="B7" s="133" t="s">
        <v>4</v>
      </c>
      <c r="C7" s="139" t="s">
        <v>131</v>
      </c>
      <c r="D7" s="131" t="s">
        <v>5</v>
      </c>
      <c r="E7" s="83" t="s">
        <v>6</v>
      </c>
      <c r="F7" s="131" t="s">
        <v>133</v>
      </c>
      <c r="G7" s="131" t="s">
        <v>7</v>
      </c>
      <c r="H7" s="131"/>
      <c r="I7" s="131"/>
      <c r="J7" s="132" t="s">
        <v>8</v>
      </c>
      <c r="K7" s="132" t="s">
        <v>9</v>
      </c>
      <c r="L7" s="133" t="s">
        <v>149</v>
      </c>
      <c r="M7" s="132" t="s">
        <v>11</v>
      </c>
      <c r="N7" s="131" t="s">
        <v>12</v>
      </c>
      <c r="O7" s="134" t="s">
        <v>13</v>
      </c>
      <c r="P7" s="135"/>
      <c r="Q7" s="136"/>
      <c r="R7" s="130" t="s">
        <v>14</v>
      </c>
      <c r="S7" s="130"/>
    </row>
    <row r="8" spans="1:19" ht="26.25" customHeight="1" x14ac:dyDescent="0.25">
      <c r="A8" s="133"/>
      <c r="B8" s="133"/>
      <c r="C8" s="139"/>
      <c r="D8" s="131"/>
      <c r="E8" s="83" t="s">
        <v>15</v>
      </c>
      <c r="F8" s="131"/>
      <c r="G8" s="83" t="s">
        <v>16</v>
      </c>
      <c r="H8" s="83" t="s">
        <v>17</v>
      </c>
      <c r="I8" s="83" t="s">
        <v>18</v>
      </c>
      <c r="J8" s="132"/>
      <c r="K8" s="132"/>
      <c r="L8" s="133"/>
      <c r="M8" s="132"/>
      <c r="N8" s="131"/>
      <c r="O8" s="83" t="s">
        <v>16</v>
      </c>
      <c r="P8" s="83" t="s">
        <v>17</v>
      </c>
      <c r="Q8" s="83" t="s">
        <v>18</v>
      </c>
      <c r="R8" s="84" t="s">
        <v>16</v>
      </c>
      <c r="S8" s="84" t="s">
        <v>17</v>
      </c>
    </row>
    <row r="9" spans="1:19" ht="25.5" x14ac:dyDescent="0.25">
      <c r="A9" s="140">
        <v>1</v>
      </c>
      <c r="B9" s="88" t="s">
        <v>19</v>
      </c>
      <c r="C9" s="2" t="s">
        <v>20</v>
      </c>
      <c r="D9" s="26" t="s">
        <v>21</v>
      </c>
      <c r="E9" s="26" t="s">
        <v>22</v>
      </c>
      <c r="F9" s="26" t="s">
        <v>16</v>
      </c>
      <c r="G9" s="26">
        <v>4</v>
      </c>
      <c r="H9" s="26"/>
      <c r="I9" s="26"/>
      <c r="J9" s="34" t="s">
        <v>23</v>
      </c>
      <c r="K9" s="34" t="s">
        <v>24</v>
      </c>
      <c r="L9" s="33" t="s">
        <v>16</v>
      </c>
      <c r="M9" s="34" t="s">
        <v>25</v>
      </c>
      <c r="N9" s="32"/>
      <c r="O9" s="91"/>
      <c r="P9" s="91"/>
      <c r="Q9" s="91"/>
      <c r="R9" s="91"/>
      <c r="S9" s="91"/>
    </row>
    <row r="10" spans="1:19" x14ac:dyDescent="0.25">
      <c r="A10" s="141"/>
      <c r="B10" s="88"/>
      <c r="C10" s="2"/>
      <c r="D10" s="26"/>
      <c r="E10" s="26"/>
      <c r="F10" s="26"/>
      <c r="G10" s="26"/>
      <c r="H10" s="7"/>
      <c r="I10" s="26"/>
      <c r="J10" s="34"/>
      <c r="K10" s="34"/>
      <c r="L10" s="33"/>
      <c r="M10" s="34"/>
      <c r="N10" s="32"/>
      <c r="O10" s="91"/>
      <c r="P10" s="91"/>
      <c r="Q10" s="91"/>
      <c r="R10" s="91"/>
      <c r="S10" s="91"/>
    </row>
    <row r="11" spans="1:19" ht="38.25" x14ac:dyDescent="0.25">
      <c r="A11" s="140">
        <v>2</v>
      </c>
      <c r="B11" s="88" t="s">
        <v>26</v>
      </c>
      <c r="C11" s="2" t="s">
        <v>20</v>
      </c>
      <c r="D11" s="26" t="s">
        <v>21</v>
      </c>
      <c r="E11" s="26" t="s">
        <v>22</v>
      </c>
      <c r="F11" s="26" t="s">
        <v>16</v>
      </c>
      <c r="G11" s="27">
        <v>3</v>
      </c>
      <c r="H11" s="26"/>
      <c r="I11" s="26"/>
      <c r="J11" s="34" t="s">
        <v>27</v>
      </c>
      <c r="K11" s="34" t="s">
        <v>28</v>
      </c>
      <c r="L11" s="33" t="s">
        <v>29</v>
      </c>
      <c r="M11" s="34" t="s">
        <v>30</v>
      </c>
      <c r="N11" s="32"/>
      <c r="O11" s="91"/>
      <c r="P11" s="91"/>
      <c r="Q11" s="91"/>
      <c r="R11" s="91"/>
      <c r="S11" s="91"/>
    </row>
    <row r="12" spans="1:19" x14ac:dyDescent="0.25">
      <c r="A12" s="141"/>
      <c r="B12" s="88"/>
      <c r="C12" s="2"/>
      <c r="D12" s="26"/>
      <c r="E12" s="26"/>
      <c r="F12" s="26"/>
      <c r="G12" s="26"/>
      <c r="H12" s="26"/>
      <c r="I12" s="26"/>
      <c r="J12" s="34"/>
      <c r="K12" s="34"/>
      <c r="L12" s="33"/>
      <c r="M12" s="34"/>
      <c r="N12" s="32"/>
      <c r="O12" s="91"/>
      <c r="P12" s="91"/>
      <c r="Q12" s="91"/>
      <c r="R12" s="91"/>
      <c r="S12" s="91"/>
    </row>
    <row r="13" spans="1:19" ht="25.5" x14ac:dyDescent="0.25">
      <c r="A13" s="140">
        <v>3</v>
      </c>
      <c r="B13" s="34" t="s">
        <v>167</v>
      </c>
      <c r="C13" s="2" t="s">
        <v>20</v>
      </c>
      <c r="D13" s="26" t="s">
        <v>21</v>
      </c>
      <c r="E13" s="26" t="s">
        <v>22</v>
      </c>
      <c r="F13" s="26" t="s">
        <v>16</v>
      </c>
      <c r="G13" s="26">
        <v>4</v>
      </c>
      <c r="H13" s="26"/>
      <c r="I13" s="26"/>
      <c r="J13" s="34" t="s">
        <v>146</v>
      </c>
      <c r="K13" s="34" t="s">
        <v>34</v>
      </c>
      <c r="L13" s="33" t="s">
        <v>16</v>
      </c>
      <c r="M13" s="34" t="s">
        <v>25</v>
      </c>
      <c r="N13" s="32"/>
      <c r="O13" s="91"/>
      <c r="P13" s="91"/>
      <c r="Q13" s="91"/>
      <c r="R13" s="91"/>
      <c r="S13" s="91"/>
    </row>
    <row r="14" spans="1:19" x14ac:dyDescent="0.25">
      <c r="A14" s="141"/>
      <c r="B14" s="34"/>
      <c r="C14" s="2"/>
      <c r="D14" s="26"/>
      <c r="E14" s="26"/>
      <c r="F14" s="26"/>
      <c r="G14" s="26"/>
      <c r="H14" s="26"/>
      <c r="I14" s="26"/>
      <c r="J14" s="34"/>
      <c r="K14" s="34"/>
      <c r="L14" s="33"/>
      <c r="M14" s="34"/>
      <c r="N14" s="32"/>
      <c r="O14" s="91"/>
      <c r="P14" s="91"/>
      <c r="Q14" s="91"/>
      <c r="R14" s="91"/>
      <c r="S14" s="91"/>
    </row>
    <row r="15" spans="1:19" ht="25.5" x14ac:dyDescent="0.25">
      <c r="A15" s="140">
        <v>4</v>
      </c>
      <c r="B15" s="34" t="s">
        <v>172</v>
      </c>
      <c r="C15" s="2" t="s">
        <v>20</v>
      </c>
      <c r="D15" s="26" t="s">
        <v>21</v>
      </c>
      <c r="E15" s="26" t="s">
        <v>22</v>
      </c>
      <c r="F15" s="26" t="s">
        <v>16</v>
      </c>
      <c r="G15" s="7">
        <v>3</v>
      </c>
      <c r="H15" s="91"/>
      <c r="I15" s="91"/>
      <c r="J15" s="34" t="s">
        <v>32</v>
      </c>
      <c r="K15" s="34" t="s">
        <v>8</v>
      </c>
      <c r="L15" s="33" t="s">
        <v>16</v>
      </c>
      <c r="M15" s="34" t="s">
        <v>25</v>
      </c>
      <c r="N15" s="32"/>
      <c r="O15" s="91"/>
      <c r="P15" s="91"/>
      <c r="Q15" s="91"/>
      <c r="R15" s="91"/>
      <c r="S15" s="91"/>
    </row>
    <row r="16" spans="1:19" x14ac:dyDescent="0.25">
      <c r="A16" s="141"/>
      <c r="B16" s="34"/>
      <c r="C16" s="2"/>
      <c r="D16" s="26"/>
      <c r="E16" s="26"/>
      <c r="F16" s="26"/>
      <c r="G16" s="26"/>
      <c r="H16" s="26"/>
      <c r="I16" s="26"/>
      <c r="J16" s="34"/>
      <c r="K16" s="34"/>
      <c r="L16" s="33"/>
      <c r="M16" s="34"/>
      <c r="N16" s="32"/>
      <c r="O16" s="91"/>
      <c r="P16" s="91"/>
      <c r="Q16" s="91"/>
      <c r="R16" s="91"/>
      <c r="S16" s="91"/>
    </row>
    <row r="17" spans="1:19" ht="25.5" x14ac:dyDescent="0.25">
      <c r="A17" s="140">
        <v>5</v>
      </c>
      <c r="B17" s="88" t="s">
        <v>171</v>
      </c>
      <c r="C17" s="2" t="s">
        <v>20</v>
      </c>
      <c r="D17" s="26" t="s">
        <v>33</v>
      </c>
      <c r="E17" s="26" t="s">
        <v>22</v>
      </c>
      <c r="F17" s="26" t="s">
        <v>16</v>
      </c>
      <c r="G17" s="27">
        <v>4</v>
      </c>
      <c r="H17" s="26"/>
      <c r="I17" s="26"/>
      <c r="J17" s="34" t="s">
        <v>220</v>
      </c>
      <c r="K17" s="34" t="s">
        <v>34</v>
      </c>
      <c r="L17" s="33" t="s">
        <v>65</v>
      </c>
      <c r="M17" s="34" t="s">
        <v>25</v>
      </c>
      <c r="N17" s="32"/>
      <c r="O17" s="91"/>
      <c r="P17" s="91"/>
      <c r="Q17" s="91"/>
      <c r="R17" s="91"/>
      <c r="S17" s="91"/>
    </row>
    <row r="18" spans="1:19" x14ac:dyDescent="0.25">
      <c r="A18" s="141"/>
      <c r="B18" s="88"/>
      <c r="C18" s="2"/>
      <c r="D18" s="26"/>
      <c r="E18" s="26"/>
      <c r="F18" s="26"/>
      <c r="G18" s="26"/>
      <c r="H18" s="26"/>
      <c r="I18" s="26"/>
      <c r="J18" s="34"/>
      <c r="K18" s="34"/>
      <c r="L18" s="33"/>
      <c r="M18" s="34"/>
      <c r="N18" s="32"/>
      <c r="O18" s="91"/>
      <c r="P18" s="91"/>
      <c r="Q18" s="91"/>
      <c r="R18" s="91"/>
      <c r="S18" s="91"/>
    </row>
    <row r="19" spans="1:19" ht="25.5" x14ac:dyDescent="0.25">
      <c r="A19" s="140">
        <v>6</v>
      </c>
      <c r="B19" s="88" t="s">
        <v>36</v>
      </c>
      <c r="C19" s="2" t="s">
        <v>20</v>
      </c>
      <c r="D19" s="26" t="s">
        <v>33</v>
      </c>
      <c r="E19" s="26" t="s">
        <v>22</v>
      </c>
      <c r="F19" s="26" t="s">
        <v>16</v>
      </c>
      <c r="G19" s="26">
        <v>4</v>
      </c>
      <c r="H19" s="26"/>
      <c r="I19" s="26"/>
      <c r="J19" s="34" t="s">
        <v>37</v>
      </c>
      <c r="K19" s="34" t="s">
        <v>34</v>
      </c>
      <c r="L19" s="33" t="s">
        <v>16</v>
      </c>
      <c r="M19" s="34" t="s">
        <v>25</v>
      </c>
      <c r="N19" s="32"/>
      <c r="O19" s="91"/>
      <c r="P19" s="91"/>
      <c r="Q19" s="91"/>
      <c r="R19" s="91"/>
      <c r="S19" s="91"/>
    </row>
    <row r="20" spans="1:19" x14ac:dyDescent="0.25">
      <c r="A20" s="141"/>
      <c r="B20" s="88"/>
      <c r="C20" s="2"/>
      <c r="D20" s="26"/>
      <c r="E20" s="26"/>
      <c r="F20" s="26"/>
      <c r="G20" s="26"/>
      <c r="H20" s="26"/>
      <c r="I20" s="26"/>
      <c r="J20" s="34"/>
      <c r="K20" s="34"/>
      <c r="L20" s="33"/>
      <c r="M20" s="34"/>
      <c r="N20" s="32"/>
      <c r="O20" s="91"/>
      <c r="P20" s="91"/>
      <c r="Q20" s="91"/>
      <c r="R20" s="91"/>
      <c r="S20" s="91"/>
    </row>
    <row r="21" spans="1:19" ht="25.5" x14ac:dyDescent="0.25">
      <c r="A21" s="140">
        <v>7</v>
      </c>
      <c r="B21" s="34" t="s">
        <v>39</v>
      </c>
      <c r="C21" s="2" t="s">
        <v>20</v>
      </c>
      <c r="D21" s="26" t="s">
        <v>33</v>
      </c>
      <c r="E21" s="26" t="s">
        <v>22</v>
      </c>
      <c r="F21" s="26" t="s">
        <v>16</v>
      </c>
      <c r="G21" s="26">
        <v>4</v>
      </c>
      <c r="H21" s="26"/>
      <c r="I21" s="26"/>
      <c r="J21" s="34" t="s">
        <v>48</v>
      </c>
      <c r="K21" s="35" t="s">
        <v>34</v>
      </c>
      <c r="L21" s="20" t="s">
        <v>65</v>
      </c>
      <c r="M21" s="35" t="s">
        <v>40</v>
      </c>
      <c r="N21" s="32"/>
      <c r="O21" s="91"/>
      <c r="P21" s="91"/>
      <c r="Q21" s="91"/>
      <c r="R21" s="91"/>
      <c r="S21" s="91"/>
    </row>
    <row r="22" spans="1:19" x14ac:dyDescent="0.25">
      <c r="A22" s="141"/>
      <c r="B22" s="88"/>
      <c r="C22" s="2"/>
      <c r="D22" s="26"/>
      <c r="E22" s="26"/>
      <c r="F22" s="26"/>
      <c r="G22" s="26"/>
      <c r="H22" s="26"/>
      <c r="I22" s="26"/>
      <c r="J22" s="34"/>
      <c r="K22" s="34"/>
      <c r="L22" s="33"/>
      <c r="M22" s="34"/>
      <c r="N22" s="32"/>
      <c r="O22" s="91"/>
      <c r="P22" s="91"/>
      <c r="Q22" s="91"/>
      <c r="R22" s="91"/>
      <c r="S22" s="91"/>
    </row>
    <row r="23" spans="1:19" s="1" customFormat="1" ht="25.5" x14ac:dyDescent="0.25">
      <c r="A23" s="140">
        <v>8</v>
      </c>
      <c r="B23" s="35" t="s">
        <v>168</v>
      </c>
      <c r="C23" s="19" t="s">
        <v>20</v>
      </c>
      <c r="D23" s="28" t="s">
        <v>33</v>
      </c>
      <c r="E23" s="26" t="s">
        <v>22</v>
      </c>
      <c r="F23" s="28" t="s">
        <v>16</v>
      </c>
      <c r="G23" s="92">
        <v>4</v>
      </c>
      <c r="H23" s="30"/>
      <c r="I23" s="30"/>
      <c r="J23" s="78" t="s">
        <v>132</v>
      </c>
      <c r="K23" s="78"/>
      <c r="L23" s="79"/>
      <c r="M23" s="78"/>
      <c r="N23" s="30"/>
      <c r="O23" s="30"/>
      <c r="P23" s="93"/>
      <c r="Q23" s="30"/>
      <c r="R23" s="32"/>
      <c r="S23" s="93"/>
    </row>
    <row r="24" spans="1:19" s="1" customFormat="1" x14ac:dyDescent="0.25">
      <c r="A24" s="141"/>
      <c r="B24" s="35"/>
      <c r="C24" s="19"/>
      <c r="D24" s="28"/>
      <c r="E24" s="26"/>
      <c r="F24" s="28"/>
      <c r="G24" s="92"/>
      <c r="H24" s="30"/>
      <c r="I24" s="30"/>
      <c r="J24" s="35"/>
      <c r="K24" s="35"/>
      <c r="L24" s="20"/>
      <c r="M24" s="35"/>
      <c r="N24" s="30"/>
      <c r="O24" s="30"/>
      <c r="P24" s="93"/>
      <c r="Q24" s="30"/>
      <c r="R24" s="32"/>
      <c r="S24" s="93"/>
    </row>
    <row r="25" spans="1:19" ht="25.5" x14ac:dyDescent="0.25">
      <c r="A25" s="140">
        <v>9</v>
      </c>
      <c r="B25" s="88" t="s">
        <v>45</v>
      </c>
      <c r="C25" s="2" t="s">
        <v>46</v>
      </c>
      <c r="D25" s="26" t="s">
        <v>47</v>
      </c>
      <c r="E25" s="26" t="s">
        <v>22</v>
      </c>
      <c r="F25" s="26" t="s">
        <v>16</v>
      </c>
      <c r="G25" s="7">
        <v>4</v>
      </c>
      <c r="H25" s="91"/>
      <c r="I25" s="91"/>
      <c r="J25" s="34" t="s">
        <v>48</v>
      </c>
      <c r="K25" s="34" t="s">
        <v>34</v>
      </c>
      <c r="L25" s="33" t="s">
        <v>16</v>
      </c>
      <c r="M25" s="34" t="s">
        <v>25</v>
      </c>
      <c r="N25" s="32"/>
      <c r="O25" s="91">
        <v>1</v>
      </c>
      <c r="P25" s="91"/>
      <c r="Q25" s="91"/>
      <c r="R25" s="91">
        <f>G25*O25</f>
        <v>4</v>
      </c>
      <c r="S25" s="91"/>
    </row>
    <row r="26" spans="1:19" ht="25.5" x14ac:dyDescent="0.25">
      <c r="A26" s="141"/>
      <c r="B26" s="88" t="s">
        <v>45</v>
      </c>
      <c r="C26" s="2" t="s">
        <v>46</v>
      </c>
      <c r="D26" s="26" t="s">
        <v>47</v>
      </c>
      <c r="E26" s="26" t="s">
        <v>22</v>
      </c>
      <c r="F26" s="26" t="s">
        <v>17</v>
      </c>
      <c r="G26" s="7"/>
      <c r="H26" s="91">
        <v>2</v>
      </c>
      <c r="I26" s="91"/>
      <c r="J26" s="34" t="s">
        <v>41</v>
      </c>
      <c r="K26" s="34" t="s">
        <v>137</v>
      </c>
      <c r="L26" s="33" t="s">
        <v>16</v>
      </c>
      <c r="M26" s="34" t="s">
        <v>25</v>
      </c>
      <c r="N26" s="32"/>
      <c r="O26" s="91"/>
      <c r="P26" s="91">
        <v>1</v>
      </c>
      <c r="Q26" s="91"/>
      <c r="R26" s="91"/>
      <c r="S26" s="91">
        <f t="shared" ref="S26:S50" si="0">H26*P26</f>
        <v>2</v>
      </c>
    </row>
    <row r="27" spans="1:19" s="38" customFormat="1" ht="25.5" x14ac:dyDescent="0.25">
      <c r="A27" s="140">
        <v>10</v>
      </c>
      <c r="B27" s="89" t="s">
        <v>102</v>
      </c>
      <c r="C27" s="3" t="s">
        <v>50</v>
      </c>
      <c r="D27" s="94" t="s">
        <v>47</v>
      </c>
      <c r="E27" s="94" t="s">
        <v>22</v>
      </c>
      <c r="F27" s="94" t="s">
        <v>16</v>
      </c>
      <c r="G27" s="68">
        <v>4</v>
      </c>
      <c r="H27" s="93"/>
      <c r="I27" s="93"/>
      <c r="J27" s="35" t="s">
        <v>146</v>
      </c>
      <c r="K27" s="35" t="s">
        <v>34</v>
      </c>
      <c r="L27" s="20" t="s">
        <v>16</v>
      </c>
      <c r="M27" s="35" t="s">
        <v>25</v>
      </c>
      <c r="N27" s="32"/>
      <c r="O27" s="93">
        <v>1</v>
      </c>
      <c r="P27" s="91"/>
      <c r="Q27" s="93"/>
      <c r="R27" s="91">
        <f>G27*O27</f>
        <v>4</v>
      </c>
      <c r="S27" s="91"/>
    </row>
    <row r="28" spans="1:19" s="38" customFormat="1" ht="25.5" x14ac:dyDescent="0.25">
      <c r="A28" s="141"/>
      <c r="B28" s="89" t="s">
        <v>102</v>
      </c>
      <c r="C28" s="3" t="s">
        <v>50</v>
      </c>
      <c r="D28" s="94" t="s">
        <v>47</v>
      </c>
      <c r="E28" s="94" t="s">
        <v>22</v>
      </c>
      <c r="F28" s="94" t="s">
        <v>17</v>
      </c>
      <c r="G28" s="68"/>
      <c r="H28" s="93">
        <v>4</v>
      </c>
      <c r="I28" s="93"/>
      <c r="J28" s="35" t="s">
        <v>31</v>
      </c>
      <c r="K28" s="35" t="s">
        <v>24</v>
      </c>
      <c r="L28" s="20" t="s">
        <v>16</v>
      </c>
      <c r="M28" s="35" t="s">
        <v>25</v>
      </c>
      <c r="N28" s="32"/>
      <c r="O28" s="93"/>
      <c r="P28" s="91">
        <v>1</v>
      </c>
      <c r="Q28" s="93"/>
      <c r="R28" s="91"/>
      <c r="S28" s="91">
        <f t="shared" si="0"/>
        <v>4</v>
      </c>
    </row>
    <row r="29" spans="1:19" ht="25.5" x14ac:dyDescent="0.25">
      <c r="A29" s="143">
        <v>11</v>
      </c>
      <c r="B29" s="34" t="s">
        <v>52</v>
      </c>
      <c r="C29" s="4" t="s">
        <v>46</v>
      </c>
      <c r="D29" s="27" t="s">
        <v>47</v>
      </c>
      <c r="E29" s="27" t="s">
        <v>22</v>
      </c>
      <c r="F29" s="27" t="s">
        <v>16</v>
      </c>
      <c r="G29" s="27">
        <v>4</v>
      </c>
      <c r="H29" s="27"/>
      <c r="I29" s="27"/>
      <c r="J29" s="34" t="s">
        <v>220</v>
      </c>
      <c r="K29" s="34" t="s">
        <v>34</v>
      </c>
      <c r="L29" s="33" t="s">
        <v>65</v>
      </c>
      <c r="M29" s="34" t="s">
        <v>25</v>
      </c>
      <c r="N29" s="32"/>
      <c r="O29" s="32">
        <v>1</v>
      </c>
      <c r="P29" s="91"/>
      <c r="Q29" s="32"/>
      <c r="R29" s="32">
        <f>G29*O29</f>
        <v>4</v>
      </c>
      <c r="S29" s="32"/>
    </row>
    <row r="30" spans="1:19" ht="25.5" x14ac:dyDescent="0.25">
      <c r="A30" s="144"/>
      <c r="B30" s="34" t="s">
        <v>52</v>
      </c>
      <c r="C30" s="4" t="s">
        <v>46</v>
      </c>
      <c r="D30" s="27" t="s">
        <v>47</v>
      </c>
      <c r="E30" s="27" t="s">
        <v>22</v>
      </c>
      <c r="F30" s="27" t="s">
        <v>17</v>
      </c>
      <c r="G30" s="27"/>
      <c r="H30" s="27">
        <v>2</v>
      </c>
      <c r="I30" s="27"/>
      <c r="J30" s="34" t="s">
        <v>35</v>
      </c>
      <c r="K30" s="34" t="s">
        <v>137</v>
      </c>
      <c r="L30" s="33" t="s">
        <v>16</v>
      </c>
      <c r="M30" s="34" t="s">
        <v>25</v>
      </c>
      <c r="N30" s="32"/>
      <c r="O30" s="32"/>
      <c r="P30" s="91">
        <v>1</v>
      </c>
      <c r="Q30" s="32"/>
      <c r="R30" s="32"/>
      <c r="S30" s="32">
        <v>2</v>
      </c>
    </row>
    <row r="31" spans="1:19" ht="25.5" x14ac:dyDescent="0.25">
      <c r="A31" s="140">
        <v>12</v>
      </c>
      <c r="B31" s="88" t="s">
        <v>53</v>
      </c>
      <c r="C31" s="2" t="s">
        <v>46</v>
      </c>
      <c r="D31" s="26" t="s">
        <v>47</v>
      </c>
      <c r="E31" s="26" t="s">
        <v>22</v>
      </c>
      <c r="F31" s="26" t="s">
        <v>16</v>
      </c>
      <c r="G31" s="7">
        <v>4</v>
      </c>
      <c r="H31" s="91"/>
      <c r="I31" s="91"/>
      <c r="J31" s="34" t="s">
        <v>54</v>
      </c>
      <c r="K31" s="34" t="s">
        <v>28</v>
      </c>
      <c r="L31" s="33" t="s">
        <v>16</v>
      </c>
      <c r="M31" s="34" t="s">
        <v>25</v>
      </c>
      <c r="N31" s="32"/>
      <c r="O31" s="91">
        <v>1</v>
      </c>
      <c r="P31" s="91"/>
      <c r="Q31" s="91"/>
      <c r="R31" s="91">
        <f>G31*O31</f>
        <v>4</v>
      </c>
      <c r="S31" s="91"/>
    </row>
    <row r="32" spans="1:19" ht="25.5" x14ac:dyDescent="0.25">
      <c r="A32" s="141"/>
      <c r="B32" s="88" t="s">
        <v>53</v>
      </c>
      <c r="C32" s="2" t="s">
        <v>46</v>
      </c>
      <c r="D32" s="26" t="s">
        <v>47</v>
      </c>
      <c r="E32" s="26" t="s">
        <v>22</v>
      </c>
      <c r="F32" s="26" t="s">
        <v>17</v>
      </c>
      <c r="G32" s="26"/>
      <c r="H32" s="26">
        <v>3</v>
      </c>
      <c r="I32" s="26"/>
      <c r="J32" s="34" t="s">
        <v>54</v>
      </c>
      <c r="K32" s="34" t="s">
        <v>28</v>
      </c>
      <c r="L32" s="33" t="s">
        <v>16</v>
      </c>
      <c r="M32" s="34" t="s">
        <v>25</v>
      </c>
      <c r="N32" s="32"/>
      <c r="O32" s="91"/>
      <c r="P32" s="91">
        <v>1</v>
      </c>
      <c r="Q32" s="91"/>
      <c r="R32" s="91"/>
      <c r="S32" s="91">
        <f t="shared" si="0"/>
        <v>3</v>
      </c>
    </row>
    <row r="33" spans="1:19" ht="38.25" x14ac:dyDescent="0.25">
      <c r="A33" s="140">
        <v>13</v>
      </c>
      <c r="B33" s="34" t="s">
        <v>55</v>
      </c>
      <c r="C33" s="2" t="s">
        <v>46</v>
      </c>
      <c r="D33" s="26" t="s">
        <v>47</v>
      </c>
      <c r="E33" s="26" t="s">
        <v>22</v>
      </c>
      <c r="F33" s="26" t="s">
        <v>16</v>
      </c>
      <c r="G33" s="7">
        <v>4</v>
      </c>
      <c r="H33" s="91"/>
      <c r="I33" s="91"/>
      <c r="J33" s="34" t="s">
        <v>161</v>
      </c>
      <c r="K33" s="34" t="s">
        <v>24</v>
      </c>
      <c r="L33" s="33" t="s">
        <v>29</v>
      </c>
      <c r="M33" s="34" t="s">
        <v>166</v>
      </c>
      <c r="N33" s="32"/>
      <c r="O33" s="91">
        <v>1</v>
      </c>
      <c r="P33" s="91"/>
      <c r="Q33" s="91"/>
      <c r="R33" s="32">
        <f>G33*O33</f>
        <v>4</v>
      </c>
      <c r="S33" s="32"/>
    </row>
    <row r="34" spans="1:19" ht="38.25" x14ac:dyDescent="0.25">
      <c r="A34" s="141"/>
      <c r="B34" s="34" t="s">
        <v>55</v>
      </c>
      <c r="C34" s="2" t="s">
        <v>46</v>
      </c>
      <c r="D34" s="26" t="s">
        <v>47</v>
      </c>
      <c r="E34" s="26" t="s">
        <v>22</v>
      </c>
      <c r="F34" s="26" t="s">
        <v>17</v>
      </c>
      <c r="G34" s="26"/>
      <c r="H34" s="91">
        <v>2</v>
      </c>
      <c r="I34" s="91"/>
      <c r="J34" s="34" t="s">
        <v>161</v>
      </c>
      <c r="K34" s="34" t="s">
        <v>24</v>
      </c>
      <c r="L34" s="33" t="s">
        <v>29</v>
      </c>
      <c r="M34" s="34" t="s">
        <v>166</v>
      </c>
      <c r="N34" s="32"/>
      <c r="O34" s="91"/>
      <c r="P34" s="91">
        <v>1</v>
      </c>
      <c r="Q34" s="91"/>
      <c r="R34" s="32"/>
      <c r="S34" s="32">
        <f t="shared" si="0"/>
        <v>2</v>
      </c>
    </row>
    <row r="35" spans="1:19" ht="38.25" x14ac:dyDescent="0.25">
      <c r="A35" s="140">
        <v>14</v>
      </c>
      <c r="B35" s="88" t="s">
        <v>58</v>
      </c>
      <c r="C35" s="2" t="s">
        <v>59</v>
      </c>
      <c r="D35" s="26" t="s">
        <v>47</v>
      </c>
      <c r="E35" s="26" t="s">
        <v>22</v>
      </c>
      <c r="F35" s="26" t="s">
        <v>16</v>
      </c>
      <c r="G35" s="7">
        <v>3</v>
      </c>
      <c r="H35" s="91"/>
      <c r="I35" s="91"/>
      <c r="J35" s="34" t="s">
        <v>60</v>
      </c>
      <c r="K35" s="34" t="s">
        <v>28</v>
      </c>
      <c r="L35" s="33" t="s">
        <v>16</v>
      </c>
      <c r="M35" s="34" t="s">
        <v>25</v>
      </c>
      <c r="N35" s="32"/>
      <c r="O35" s="91">
        <v>1</v>
      </c>
      <c r="P35" s="91"/>
      <c r="Q35" s="91"/>
      <c r="R35" s="91">
        <f>G35*O35</f>
        <v>3</v>
      </c>
      <c r="S35" s="91"/>
    </row>
    <row r="36" spans="1:19" ht="38.25" x14ac:dyDescent="0.25">
      <c r="A36" s="141"/>
      <c r="B36" s="88" t="s">
        <v>58</v>
      </c>
      <c r="C36" s="2" t="s">
        <v>59</v>
      </c>
      <c r="D36" s="26" t="s">
        <v>47</v>
      </c>
      <c r="E36" s="26" t="s">
        <v>22</v>
      </c>
      <c r="F36" s="26" t="s">
        <v>17</v>
      </c>
      <c r="G36" s="26"/>
      <c r="H36" s="91">
        <v>3</v>
      </c>
      <c r="I36" s="91"/>
      <c r="J36" s="34" t="s">
        <v>61</v>
      </c>
      <c r="K36" s="34" t="s">
        <v>137</v>
      </c>
      <c r="L36" s="33" t="s">
        <v>16</v>
      </c>
      <c r="M36" s="34" t="s">
        <v>25</v>
      </c>
      <c r="N36" s="32"/>
      <c r="O36" s="91"/>
      <c r="P36" s="91">
        <v>1</v>
      </c>
      <c r="Q36" s="91"/>
      <c r="R36" s="91"/>
      <c r="S36" s="91">
        <f t="shared" si="0"/>
        <v>3</v>
      </c>
    </row>
    <row r="37" spans="1:19" ht="25.5" x14ac:dyDescent="0.25">
      <c r="A37" s="140">
        <v>15</v>
      </c>
      <c r="B37" s="88" t="s">
        <v>62</v>
      </c>
      <c r="C37" s="2" t="s">
        <v>46</v>
      </c>
      <c r="D37" s="26" t="s">
        <v>63</v>
      </c>
      <c r="E37" s="26" t="s">
        <v>22</v>
      </c>
      <c r="F37" s="26" t="s">
        <v>16</v>
      </c>
      <c r="G37" s="7">
        <v>4</v>
      </c>
      <c r="H37" s="91"/>
      <c r="I37" s="91"/>
      <c r="J37" s="34" t="s">
        <v>60</v>
      </c>
      <c r="K37" s="34" t="s">
        <v>28</v>
      </c>
      <c r="L37" s="33" t="s">
        <v>16</v>
      </c>
      <c r="M37" s="34" t="s">
        <v>25</v>
      </c>
      <c r="N37" s="32"/>
      <c r="O37" s="91">
        <v>1</v>
      </c>
      <c r="P37" s="91"/>
      <c r="Q37" s="91"/>
      <c r="R37" s="91">
        <f>G37*O37</f>
        <v>4</v>
      </c>
      <c r="S37" s="91"/>
    </row>
    <row r="38" spans="1:19" ht="25.5" x14ac:dyDescent="0.25">
      <c r="A38" s="141"/>
      <c r="B38" s="88" t="s">
        <v>62</v>
      </c>
      <c r="C38" s="2" t="s">
        <v>46</v>
      </c>
      <c r="D38" s="26" t="s">
        <v>63</v>
      </c>
      <c r="E38" s="26" t="s">
        <v>22</v>
      </c>
      <c r="F38" s="26" t="s">
        <v>17</v>
      </c>
      <c r="G38" s="26"/>
      <c r="H38" s="91">
        <v>2</v>
      </c>
      <c r="I38" s="91"/>
      <c r="J38" s="34" t="s">
        <v>61</v>
      </c>
      <c r="K38" s="34" t="s">
        <v>137</v>
      </c>
      <c r="L38" s="33" t="s">
        <v>16</v>
      </c>
      <c r="M38" s="34" t="s">
        <v>25</v>
      </c>
      <c r="N38" s="32"/>
      <c r="O38" s="91"/>
      <c r="P38" s="91">
        <v>1</v>
      </c>
      <c r="Q38" s="91"/>
      <c r="R38" s="91"/>
      <c r="S38" s="91">
        <f t="shared" si="0"/>
        <v>2</v>
      </c>
    </row>
    <row r="39" spans="1:19" ht="25.5" x14ac:dyDescent="0.25">
      <c r="A39" s="140">
        <v>16</v>
      </c>
      <c r="B39" s="88" t="s">
        <v>67</v>
      </c>
      <c r="C39" s="2" t="s">
        <v>50</v>
      </c>
      <c r="D39" s="26" t="s">
        <v>63</v>
      </c>
      <c r="E39" s="26" t="s">
        <v>22</v>
      </c>
      <c r="F39" s="26" t="s">
        <v>16</v>
      </c>
      <c r="G39" s="7">
        <v>4</v>
      </c>
      <c r="H39" s="91"/>
      <c r="I39" s="91"/>
      <c r="J39" s="78" t="s">
        <v>160</v>
      </c>
      <c r="K39" s="78"/>
      <c r="L39" s="79"/>
      <c r="M39" s="78"/>
      <c r="N39" s="32"/>
      <c r="O39" s="91">
        <v>1</v>
      </c>
      <c r="P39" s="91"/>
      <c r="Q39" s="91"/>
      <c r="R39" s="91">
        <f>G39*O39</f>
        <v>4</v>
      </c>
      <c r="S39" s="91"/>
    </row>
    <row r="40" spans="1:19" ht="25.5" x14ac:dyDescent="0.25">
      <c r="A40" s="141"/>
      <c r="B40" s="88" t="s">
        <v>67</v>
      </c>
      <c r="C40" s="2" t="s">
        <v>50</v>
      </c>
      <c r="D40" s="26" t="s">
        <v>63</v>
      </c>
      <c r="E40" s="26" t="s">
        <v>22</v>
      </c>
      <c r="F40" s="26" t="s">
        <v>17</v>
      </c>
      <c r="G40" s="26"/>
      <c r="H40" s="91">
        <v>3</v>
      </c>
      <c r="I40" s="91"/>
      <c r="J40" s="34" t="s">
        <v>68</v>
      </c>
      <c r="K40" s="34" t="s">
        <v>137</v>
      </c>
      <c r="L40" s="33" t="s">
        <v>16</v>
      </c>
      <c r="M40" s="34" t="s">
        <v>25</v>
      </c>
      <c r="N40" s="32"/>
      <c r="O40" s="91"/>
      <c r="P40" s="91">
        <v>1</v>
      </c>
      <c r="Q40" s="91"/>
      <c r="R40" s="91"/>
      <c r="S40" s="91">
        <f t="shared" si="0"/>
        <v>3</v>
      </c>
    </row>
    <row r="41" spans="1:19" s="1" customFormat="1" ht="25.5" x14ac:dyDescent="0.25">
      <c r="A41" s="140">
        <v>17</v>
      </c>
      <c r="B41" s="89" t="s">
        <v>111</v>
      </c>
      <c r="C41" s="3" t="s">
        <v>59</v>
      </c>
      <c r="D41" s="94" t="s">
        <v>63</v>
      </c>
      <c r="E41" s="26" t="s">
        <v>22</v>
      </c>
      <c r="F41" s="94" t="s">
        <v>16</v>
      </c>
      <c r="G41" s="68">
        <v>4</v>
      </c>
      <c r="H41" s="93"/>
      <c r="I41" s="93"/>
      <c r="J41" s="35" t="s">
        <v>56</v>
      </c>
      <c r="K41" s="35" t="s">
        <v>28</v>
      </c>
      <c r="L41" s="20" t="s">
        <v>16</v>
      </c>
      <c r="M41" s="35" t="s">
        <v>57</v>
      </c>
      <c r="N41" s="30"/>
      <c r="O41" s="93">
        <v>1</v>
      </c>
      <c r="P41" s="93"/>
      <c r="Q41" s="93"/>
      <c r="R41" s="91">
        <f>G41*O41</f>
        <v>4</v>
      </c>
      <c r="S41" s="93"/>
    </row>
    <row r="42" spans="1:19" s="1" customFormat="1" ht="25.5" x14ac:dyDescent="0.25">
      <c r="A42" s="141"/>
      <c r="B42" s="89" t="s">
        <v>111</v>
      </c>
      <c r="C42" s="3" t="s">
        <v>59</v>
      </c>
      <c r="D42" s="94" t="s">
        <v>63</v>
      </c>
      <c r="E42" s="26" t="s">
        <v>22</v>
      </c>
      <c r="F42" s="94" t="s">
        <v>17</v>
      </c>
      <c r="G42" s="94"/>
      <c r="H42" s="93">
        <v>3</v>
      </c>
      <c r="I42" s="93"/>
      <c r="J42" s="35" t="s">
        <v>56</v>
      </c>
      <c r="K42" s="35" t="s">
        <v>28</v>
      </c>
      <c r="L42" s="20" t="s">
        <v>16</v>
      </c>
      <c r="M42" s="35" t="s">
        <v>57</v>
      </c>
      <c r="N42" s="30"/>
      <c r="O42" s="93"/>
      <c r="P42" s="93">
        <v>1</v>
      </c>
      <c r="Q42" s="93"/>
      <c r="R42" s="91"/>
      <c r="S42" s="93">
        <f t="shared" ref="S42" si="1">H42*P42</f>
        <v>3</v>
      </c>
    </row>
    <row r="43" spans="1:19" ht="25.5" x14ac:dyDescent="0.25">
      <c r="A43" s="140">
        <v>18</v>
      </c>
      <c r="B43" s="34" t="s">
        <v>70</v>
      </c>
      <c r="C43" s="2" t="s">
        <v>46</v>
      </c>
      <c r="D43" s="26" t="s">
        <v>63</v>
      </c>
      <c r="E43" s="26" t="s">
        <v>22</v>
      </c>
      <c r="F43" s="26" t="s">
        <v>16</v>
      </c>
      <c r="G43" s="7">
        <v>3</v>
      </c>
      <c r="H43" s="91"/>
      <c r="I43" s="91"/>
      <c r="J43" s="34" t="s">
        <v>37</v>
      </c>
      <c r="K43" s="34" t="s">
        <v>34</v>
      </c>
      <c r="L43" s="33" t="s">
        <v>16</v>
      </c>
      <c r="M43" s="34" t="s">
        <v>25</v>
      </c>
      <c r="N43" s="32"/>
      <c r="O43" s="91">
        <v>1</v>
      </c>
      <c r="P43" s="91"/>
      <c r="Q43" s="91"/>
      <c r="R43" s="32">
        <f>G43*O43</f>
        <v>3</v>
      </c>
      <c r="S43" s="32"/>
    </row>
    <row r="44" spans="1:19" ht="25.5" x14ac:dyDescent="0.25">
      <c r="A44" s="141"/>
      <c r="B44" s="34" t="s">
        <v>70</v>
      </c>
      <c r="C44" s="2" t="s">
        <v>46</v>
      </c>
      <c r="D44" s="26" t="s">
        <v>63</v>
      </c>
      <c r="E44" s="26" t="s">
        <v>22</v>
      </c>
      <c r="F44" s="26" t="s">
        <v>17</v>
      </c>
      <c r="G44" s="26"/>
      <c r="H44" s="91">
        <v>3</v>
      </c>
      <c r="I44" s="91"/>
      <c r="J44" s="34" t="s">
        <v>38</v>
      </c>
      <c r="K44" s="34" t="s">
        <v>137</v>
      </c>
      <c r="L44" s="33" t="s">
        <v>16</v>
      </c>
      <c r="M44" s="34" t="s">
        <v>25</v>
      </c>
      <c r="N44" s="32"/>
      <c r="O44" s="91"/>
      <c r="P44" s="91">
        <v>1</v>
      </c>
      <c r="Q44" s="91"/>
      <c r="R44" s="32"/>
      <c r="S44" s="32">
        <f t="shared" si="0"/>
        <v>3</v>
      </c>
    </row>
    <row r="45" spans="1:19" s="44" customFormat="1" ht="38.25" x14ac:dyDescent="0.25">
      <c r="A45" s="140">
        <v>19</v>
      </c>
      <c r="B45" s="34" t="s">
        <v>71</v>
      </c>
      <c r="C45" s="2" t="s">
        <v>46</v>
      </c>
      <c r="D45" s="26" t="s">
        <v>63</v>
      </c>
      <c r="E45" s="26" t="s">
        <v>22</v>
      </c>
      <c r="F45" s="26" t="s">
        <v>16</v>
      </c>
      <c r="G45" s="7">
        <v>4</v>
      </c>
      <c r="H45" s="91"/>
      <c r="I45" s="91"/>
      <c r="J45" s="34" t="s">
        <v>139</v>
      </c>
      <c r="K45" s="34" t="s">
        <v>24</v>
      </c>
      <c r="L45" s="33" t="s">
        <v>142</v>
      </c>
      <c r="M45" s="34" t="s">
        <v>140</v>
      </c>
      <c r="N45" s="32"/>
      <c r="O45" s="91">
        <v>1</v>
      </c>
      <c r="P45" s="91"/>
      <c r="Q45" s="91"/>
      <c r="R45" s="32">
        <f>G45*O45</f>
        <v>4</v>
      </c>
      <c r="S45" s="32"/>
    </row>
    <row r="46" spans="1:19" ht="25.5" x14ac:dyDescent="0.25">
      <c r="A46" s="141"/>
      <c r="B46" s="35" t="s">
        <v>71</v>
      </c>
      <c r="C46" s="3" t="s">
        <v>46</v>
      </c>
      <c r="D46" s="94" t="s">
        <v>63</v>
      </c>
      <c r="E46" s="94" t="s">
        <v>22</v>
      </c>
      <c r="F46" s="94" t="s">
        <v>17</v>
      </c>
      <c r="G46" s="94"/>
      <c r="H46" s="93">
        <v>2</v>
      </c>
      <c r="I46" s="93"/>
      <c r="J46" s="34" t="s">
        <v>35</v>
      </c>
      <c r="K46" s="34" t="s">
        <v>137</v>
      </c>
      <c r="L46" s="33" t="s">
        <v>16</v>
      </c>
      <c r="M46" s="34" t="s">
        <v>25</v>
      </c>
      <c r="N46" s="32"/>
      <c r="O46" s="91"/>
      <c r="P46" s="91">
        <v>1</v>
      </c>
      <c r="Q46" s="91"/>
      <c r="R46" s="32"/>
      <c r="S46" s="32">
        <f t="shared" si="0"/>
        <v>2</v>
      </c>
    </row>
    <row r="47" spans="1:19" ht="38.25" x14ac:dyDescent="0.25">
      <c r="A47" s="146">
        <v>20</v>
      </c>
      <c r="B47" s="89" t="s">
        <v>72</v>
      </c>
      <c r="C47" s="3" t="s">
        <v>50</v>
      </c>
      <c r="D47" s="94" t="s">
        <v>63</v>
      </c>
      <c r="E47" s="94" t="s">
        <v>22</v>
      </c>
      <c r="F47" s="94" t="s">
        <v>16</v>
      </c>
      <c r="G47" s="68">
        <v>3</v>
      </c>
      <c r="H47" s="93"/>
      <c r="I47" s="93"/>
      <c r="J47" s="35" t="s">
        <v>51</v>
      </c>
      <c r="K47" s="35" t="s">
        <v>24</v>
      </c>
      <c r="L47" s="20" t="s">
        <v>16</v>
      </c>
      <c r="M47" s="35" t="s">
        <v>25</v>
      </c>
      <c r="N47" s="32"/>
      <c r="O47" s="91">
        <v>1</v>
      </c>
      <c r="P47" s="91"/>
      <c r="Q47" s="91"/>
      <c r="R47" s="91">
        <f>G47*O47</f>
        <v>3</v>
      </c>
      <c r="S47" s="91"/>
    </row>
    <row r="48" spans="1:19" ht="38.25" x14ac:dyDescent="0.25">
      <c r="A48" s="147"/>
      <c r="B48" s="89" t="s">
        <v>73</v>
      </c>
      <c r="C48" s="3" t="s">
        <v>50</v>
      </c>
      <c r="D48" s="94" t="s">
        <v>63</v>
      </c>
      <c r="E48" s="94" t="s">
        <v>22</v>
      </c>
      <c r="F48" s="94" t="s">
        <v>17</v>
      </c>
      <c r="G48" s="94"/>
      <c r="H48" s="93">
        <v>2</v>
      </c>
      <c r="I48" s="93"/>
      <c r="J48" s="35" t="s">
        <v>51</v>
      </c>
      <c r="K48" s="35" t="s">
        <v>24</v>
      </c>
      <c r="L48" s="20" t="s">
        <v>16</v>
      </c>
      <c r="M48" s="35" t="s">
        <v>25</v>
      </c>
      <c r="N48" s="32"/>
      <c r="O48" s="91"/>
      <c r="P48" s="91">
        <v>1</v>
      </c>
      <c r="Q48" s="91"/>
      <c r="R48" s="91"/>
      <c r="S48" s="91">
        <f>H48*P48</f>
        <v>2</v>
      </c>
    </row>
    <row r="49" spans="1:19" ht="25.5" x14ac:dyDescent="0.25">
      <c r="A49" s="148">
        <v>21</v>
      </c>
      <c r="B49" s="35" t="s">
        <v>74</v>
      </c>
      <c r="C49" s="19" t="s">
        <v>46</v>
      </c>
      <c r="D49" s="28" t="s">
        <v>63</v>
      </c>
      <c r="E49" s="28" t="s">
        <v>22</v>
      </c>
      <c r="F49" s="28" t="s">
        <v>16</v>
      </c>
      <c r="G49" s="92">
        <v>4</v>
      </c>
      <c r="H49" s="30"/>
      <c r="I49" s="30"/>
      <c r="J49" s="35" t="s">
        <v>162</v>
      </c>
      <c r="K49" s="35" t="s">
        <v>28</v>
      </c>
      <c r="L49" s="20" t="s">
        <v>29</v>
      </c>
      <c r="M49" s="34" t="s">
        <v>89</v>
      </c>
      <c r="N49" s="32"/>
      <c r="O49" s="32">
        <v>1</v>
      </c>
      <c r="P49" s="32"/>
      <c r="Q49" s="32"/>
      <c r="R49" s="32">
        <f>G49*O49</f>
        <v>4</v>
      </c>
      <c r="S49" s="32"/>
    </row>
    <row r="50" spans="1:19" ht="25.5" x14ac:dyDescent="0.25">
      <c r="A50" s="147"/>
      <c r="B50" s="89" t="s">
        <v>74</v>
      </c>
      <c r="C50" s="3" t="s">
        <v>46</v>
      </c>
      <c r="D50" s="94" t="s">
        <v>63</v>
      </c>
      <c r="E50" s="94" t="s">
        <v>22</v>
      </c>
      <c r="F50" s="94" t="s">
        <v>17</v>
      </c>
      <c r="G50" s="94"/>
      <c r="H50" s="93">
        <v>2</v>
      </c>
      <c r="I50" s="93"/>
      <c r="J50" s="35" t="s">
        <v>41</v>
      </c>
      <c r="K50" s="35" t="s">
        <v>137</v>
      </c>
      <c r="L50" s="20" t="s">
        <v>16</v>
      </c>
      <c r="M50" s="35" t="s">
        <v>25</v>
      </c>
      <c r="N50" s="32"/>
      <c r="O50" s="91"/>
      <c r="P50" s="91">
        <v>1</v>
      </c>
      <c r="Q50" s="91"/>
      <c r="R50" s="91"/>
      <c r="S50" s="91">
        <f t="shared" si="0"/>
        <v>2</v>
      </c>
    </row>
    <row r="51" spans="1:19" ht="38.25" x14ac:dyDescent="0.25">
      <c r="A51" s="82">
        <v>22</v>
      </c>
      <c r="B51" s="112" t="s">
        <v>75</v>
      </c>
      <c r="C51" s="3" t="s">
        <v>76</v>
      </c>
      <c r="D51" s="94" t="s">
        <v>77</v>
      </c>
      <c r="E51" s="94" t="s">
        <v>22</v>
      </c>
      <c r="F51" s="94" t="s">
        <v>16</v>
      </c>
      <c r="G51" s="68">
        <v>2</v>
      </c>
      <c r="H51" s="93"/>
      <c r="I51" s="93"/>
      <c r="J51" s="34" t="s">
        <v>220</v>
      </c>
      <c r="K51" s="34" t="s">
        <v>34</v>
      </c>
      <c r="L51" s="33" t="s">
        <v>65</v>
      </c>
      <c r="M51" s="34" t="s">
        <v>25</v>
      </c>
      <c r="N51" s="30"/>
      <c r="O51" s="93">
        <v>1</v>
      </c>
      <c r="P51" s="91"/>
      <c r="Q51" s="93"/>
      <c r="R51" s="91">
        <f>G51*O51</f>
        <v>2</v>
      </c>
      <c r="S51" s="91"/>
    </row>
    <row r="52" spans="1:19" ht="25.5" x14ac:dyDescent="0.25">
      <c r="A52" s="90">
        <v>23</v>
      </c>
      <c r="B52" s="112" t="s">
        <v>78</v>
      </c>
      <c r="C52" s="19" t="s">
        <v>79</v>
      </c>
      <c r="D52" s="28" t="s">
        <v>77</v>
      </c>
      <c r="E52" s="28" t="s">
        <v>22</v>
      </c>
      <c r="F52" s="28" t="s">
        <v>16</v>
      </c>
      <c r="G52" s="92">
        <v>2</v>
      </c>
      <c r="H52" s="30"/>
      <c r="I52" s="30"/>
      <c r="J52" s="35" t="s">
        <v>48</v>
      </c>
      <c r="K52" s="35" t="s">
        <v>34</v>
      </c>
      <c r="L52" s="20" t="s">
        <v>16</v>
      </c>
      <c r="M52" s="35" t="s">
        <v>25</v>
      </c>
      <c r="N52" s="30"/>
      <c r="O52" s="30">
        <v>1</v>
      </c>
      <c r="P52" s="32"/>
      <c r="Q52" s="30"/>
      <c r="R52" s="32">
        <f>G52*O52</f>
        <v>2</v>
      </c>
      <c r="S52" s="32"/>
    </row>
    <row r="53" spans="1:19" ht="25.5" x14ac:dyDescent="0.25">
      <c r="A53" s="146">
        <v>24</v>
      </c>
      <c r="B53" s="112" t="s">
        <v>80</v>
      </c>
      <c r="C53" s="19" t="s">
        <v>79</v>
      </c>
      <c r="D53" s="28" t="s">
        <v>77</v>
      </c>
      <c r="E53" s="28" t="s">
        <v>22</v>
      </c>
      <c r="F53" s="28" t="s">
        <v>16</v>
      </c>
      <c r="G53" s="92">
        <v>1</v>
      </c>
      <c r="H53" s="30"/>
      <c r="I53" s="30"/>
      <c r="J53" s="35" t="s">
        <v>48</v>
      </c>
      <c r="K53" s="35" t="s">
        <v>34</v>
      </c>
      <c r="L53" s="20" t="s">
        <v>16</v>
      </c>
      <c r="M53" s="35" t="s">
        <v>25</v>
      </c>
      <c r="N53" s="30"/>
      <c r="O53" s="30">
        <v>1</v>
      </c>
      <c r="P53" s="91"/>
      <c r="Q53" s="30"/>
      <c r="R53" s="32">
        <f t="shared" ref="R53:R59" si="2">G53*O53</f>
        <v>1</v>
      </c>
      <c r="S53" s="91"/>
    </row>
    <row r="54" spans="1:19" ht="38.25" x14ac:dyDescent="0.25">
      <c r="A54" s="147"/>
      <c r="B54" s="112" t="s">
        <v>80</v>
      </c>
      <c r="C54" s="19" t="s">
        <v>79</v>
      </c>
      <c r="D54" s="28" t="s">
        <v>77</v>
      </c>
      <c r="E54" s="28" t="s">
        <v>22</v>
      </c>
      <c r="F54" s="28" t="s">
        <v>16</v>
      </c>
      <c r="G54" s="92">
        <v>1</v>
      </c>
      <c r="H54" s="30"/>
      <c r="I54" s="30"/>
      <c r="J54" s="35" t="s">
        <v>81</v>
      </c>
      <c r="K54" s="35" t="s">
        <v>34</v>
      </c>
      <c r="L54" s="20" t="s">
        <v>65</v>
      </c>
      <c r="M54" s="35" t="s">
        <v>82</v>
      </c>
      <c r="N54" s="30"/>
      <c r="O54" s="30">
        <v>1</v>
      </c>
      <c r="P54" s="91"/>
      <c r="Q54" s="30"/>
      <c r="R54" s="32">
        <f t="shared" si="2"/>
        <v>1</v>
      </c>
      <c r="S54" s="91"/>
    </row>
    <row r="55" spans="1:19" ht="38.25" x14ac:dyDescent="0.25">
      <c r="A55" s="81">
        <v>25</v>
      </c>
      <c r="B55" s="112" t="s">
        <v>83</v>
      </c>
      <c r="C55" s="3" t="s">
        <v>88</v>
      </c>
      <c r="D55" s="94" t="s">
        <v>77</v>
      </c>
      <c r="E55" s="94" t="s">
        <v>22</v>
      </c>
      <c r="F55" s="94" t="s">
        <v>16</v>
      </c>
      <c r="G55" s="68">
        <v>2</v>
      </c>
      <c r="H55" s="93"/>
      <c r="I55" s="93"/>
      <c r="J55" s="35" t="s">
        <v>54</v>
      </c>
      <c r="K55" s="35" t="s">
        <v>28</v>
      </c>
      <c r="L55" s="20" t="s">
        <v>16</v>
      </c>
      <c r="M55" s="35" t="s">
        <v>25</v>
      </c>
      <c r="N55" s="30"/>
      <c r="O55" s="93">
        <v>1</v>
      </c>
      <c r="P55" s="91"/>
      <c r="Q55" s="93"/>
      <c r="R55" s="91">
        <f t="shared" si="2"/>
        <v>2</v>
      </c>
      <c r="S55" s="91"/>
    </row>
    <row r="56" spans="1:19" ht="38.25" x14ac:dyDescent="0.25">
      <c r="A56" s="82">
        <v>26</v>
      </c>
      <c r="B56" s="112" t="s">
        <v>84</v>
      </c>
      <c r="C56" s="3" t="s">
        <v>79</v>
      </c>
      <c r="D56" s="94" t="s">
        <v>77</v>
      </c>
      <c r="E56" s="94" t="s">
        <v>22</v>
      </c>
      <c r="F56" s="94" t="s">
        <v>16</v>
      </c>
      <c r="G56" s="18">
        <v>2</v>
      </c>
      <c r="H56" s="93"/>
      <c r="I56" s="93"/>
      <c r="J56" s="35" t="s">
        <v>56</v>
      </c>
      <c r="K56" s="35" t="s">
        <v>28</v>
      </c>
      <c r="L56" s="20" t="s">
        <v>16</v>
      </c>
      <c r="M56" s="34" t="s">
        <v>57</v>
      </c>
      <c r="N56" s="30"/>
      <c r="O56" s="93">
        <v>1</v>
      </c>
      <c r="P56" s="91"/>
      <c r="Q56" s="93"/>
      <c r="R56" s="91">
        <f t="shared" si="2"/>
        <v>2</v>
      </c>
      <c r="S56" s="91"/>
    </row>
    <row r="57" spans="1:19" ht="38.25" x14ac:dyDescent="0.25">
      <c r="A57" s="81">
        <v>27</v>
      </c>
      <c r="B57" s="112" t="s">
        <v>86</v>
      </c>
      <c r="C57" s="3" t="s">
        <v>79</v>
      </c>
      <c r="D57" s="94" t="s">
        <v>77</v>
      </c>
      <c r="E57" s="94" t="s">
        <v>22</v>
      </c>
      <c r="F57" s="94" t="s">
        <v>16</v>
      </c>
      <c r="G57" s="68">
        <v>2</v>
      </c>
      <c r="H57" s="93"/>
      <c r="I57" s="93"/>
      <c r="J57" s="35" t="s">
        <v>81</v>
      </c>
      <c r="K57" s="35" t="s">
        <v>34</v>
      </c>
      <c r="L57" s="20" t="s">
        <v>65</v>
      </c>
      <c r="M57" s="35" t="s">
        <v>82</v>
      </c>
      <c r="N57" s="30"/>
      <c r="O57" s="93">
        <v>1</v>
      </c>
      <c r="P57" s="91"/>
      <c r="Q57" s="93"/>
      <c r="R57" s="91">
        <f t="shared" si="2"/>
        <v>2</v>
      </c>
      <c r="S57" s="91"/>
    </row>
    <row r="58" spans="1:19" ht="25.5" x14ac:dyDescent="0.25">
      <c r="A58" s="81">
        <v>28</v>
      </c>
      <c r="B58" s="112" t="s">
        <v>87</v>
      </c>
      <c r="C58" s="3" t="s">
        <v>88</v>
      </c>
      <c r="D58" s="94" t="s">
        <v>77</v>
      </c>
      <c r="E58" s="94" t="s">
        <v>22</v>
      </c>
      <c r="F58" s="94" t="s">
        <v>16</v>
      </c>
      <c r="G58" s="68">
        <v>2</v>
      </c>
      <c r="H58" s="93"/>
      <c r="I58" s="93"/>
      <c r="J58" s="78" t="s">
        <v>132</v>
      </c>
      <c r="K58" s="78"/>
      <c r="L58" s="79"/>
      <c r="M58" s="78"/>
      <c r="N58" s="30"/>
      <c r="O58" s="93">
        <v>1</v>
      </c>
      <c r="P58" s="91"/>
      <c r="Q58" s="93"/>
      <c r="R58" s="91">
        <f>G58*O58</f>
        <v>2</v>
      </c>
      <c r="S58" s="91"/>
    </row>
    <row r="59" spans="1:19" s="38" customFormat="1" ht="25.5" x14ac:dyDescent="0.25">
      <c r="A59" s="81">
        <v>30</v>
      </c>
      <c r="B59" s="34" t="s">
        <v>91</v>
      </c>
      <c r="C59" s="3" t="s">
        <v>88</v>
      </c>
      <c r="D59" s="94" t="s">
        <v>77</v>
      </c>
      <c r="E59" s="94" t="s">
        <v>22</v>
      </c>
      <c r="F59" s="94" t="s">
        <v>16</v>
      </c>
      <c r="G59" s="68">
        <v>2</v>
      </c>
      <c r="H59" s="93"/>
      <c r="I59" s="93"/>
      <c r="J59" s="78" t="s">
        <v>160</v>
      </c>
      <c r="K59" s="78"/>
      <c r="L59" s="79"/>
      <c r="M59" s="78"/>
      <c r="N59" s="30"/>
      <c r="O59" s="93">
        <v>1</v>
      </c>
      <c r="P59" s="91"/>
      <c r="Q59" s="93"/>
      <c r="R59" s="91">
        <f t="shared" si="2"/>
        <v>2</v>
      </c>
      <c r="S59" s="91"/>
    </row>
    <row r="60" spans="1:19" ht="15" customHeight="1" x14ac:dyDescent="0.25">
      <c r="A60" s="137" t="s">
        <v>163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</row>
    <row r="61" spans="1:19" x14ac:dyDescent="0.25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</row>
    <row r="62" spans="1:19" ht="14.25" customHeight="1" x14ac:dyDescent="0.25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</row>
    <row r="63" spans="1:19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19" ht="23.25" customHeight="1" x14ac:dyDescent="0.3">
      <c r="A64" s="100"/>
      <c r="B64" s="142" t="s">
        <v>92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06"/>
      <c r="N64" s="63"/>
      <c r="O64" s="63"/>
      <c r="P64" s="63"/>
      <c r="Q64" s="63"/>
      <c r="R64" s="63"/>
    </row>
    <row r="65" spans="1:19" ht="20.25" x14ac:dyDescent="0.3">
      <c r="A65" s="76"/>
      <c r="B65" s="41"/>
      <c r="C65" s="102"/>
      <c r="D65" s="64"/>
      <c r="E65" s="64"/>
      <c r="F65" s="64"/>
      <c r="G65" s="64"/>
      <c r="H65" s="64"/>
      <c r="I65" s="64"/>
      <c r="J65" s="109"/>
      <c r="K65" s="109"/>
      <c r="L65" s="41"/>
      <c r="M65" s="56"/>
      <c r="N65" s="58"/>
      <c r="O65" s="58"/>
      <c r="P65" s="58"/>
      <c r="Q65" s="58"/>
      <c r="R65" s="58"/>
    </row>
    <row r="66" spans="1:19" ht="24" customHeight="1" x14ac:dyDescent="0.25">
      <c r="A66" s="133" t="s">
        <v>3</v>
      </c>
      <c r="B66" s="132" t="s">
        <v>4</v>
      </c>
      <c r="C66" s="139" t="s">
        <v>131</v>
      </c>
      <c r="D66" s="131" t="s">
        <v>5</v>
      </c>
      <c r="E66" s="83" t="s">
        <v>6</v>
      </c>
      <c r="F66" s="131" t="s">
        <v>141</v>
      </c>
      <c r="G66" s="131" t="s">
        <v>7</v>
      </c>
      <c r="H66" s="131"/>
      <c r="I66" s="131"/>
      <c r="J66" s="132" t="s">
        <v>8</v>
      </c>
      <c r="K66" s="132" t="s">
        <v>9</v>
      </c>
      <c r="L66" s="133" t="s">
        <v>10</v>
      </c>
      <c r="M66" s="132" t="s">
        <v>11</v>
      </c>
      <c r="N66" s="131" t="s">
        <v>12</v>
      </c>
      <c r="O66" s="131" t="s">
        <v>13</v>
      </c>
      <c r="P66" s="131"/>
      <c r="Q66" s="131"/>
      <c r="R66" s="130" t="s">
        <v>14</v>
      </c>
      <c r="S66" s="130"/>
    </row>
    <row r="67" spans="1:19" ht="26.25" customHeight="1" x14ac:dyDescent="0.25">
      <c r="A67" s="133"/>
      <c r="B67" s="132"/>
      <c r="C67" s="139"/>
      <c r="D67" s="131"/>
      <c r="E67" s="83" t="s">
        <v>15</v>
      </c>
      <c r="F67" s="131"/>
      <c r="G67" s="83" t="s">
        <v>16</v>
      </c>
      <c r="H67" s="83" t="s">
        <v>17</v>
      </c>
      <c r="I67" s="69" t="s">
        <v>18</v>
      </c>
      <c r="J67" s="132"/>
      <c r="K67" s="132"/>
      <c r="L67" s="133"/>
      <c r="M67" s="132"/>
      <c r="N67" s="131"/>
      <c r="O67" s="83" t="s">
        <v>16</v>
      </c>
      <c r="P67" s="83" t="s">
        <v>17</v>
      </c>
      <c r="Q67" s="83" t="s">
        <v>18</v>
      </c>
      <c r="R67" s="84" t="s">
        <v>16</v>
      </c>
      <c r="S67" s="84" t="s">
        <v>17</v>
      </c>
    </row>
    <row r="68" spans="1:19" s="1" customFormat="1" ht="25.5" x14ac:dyDescent="0.25">
      <c r="A68" s="146">
        <v>1</v>
      </c>
      <c r="B68" s="89" t="s">
        <v>93</v>
      </c>
      <c r="C68" s="3" t="s">
        <v>20</v>
      </c>
      <c r="D68" s="94" t="s">
        <v>21</v>
      </c>
      <c r="E68" s="94" t="s">
        <v>94</v>
      </c>
      <c r="F68" s="94" t="s">
        <v>16</v>
      </c>
      <c r="G68" s="68">
        <v>4</v>
      </c>
      <c r="H68" s="93"/>
      <c r="I68" s="93"/>
      <c r="J68" s="34" t="s">
        <v>23</v>
      </c>
      <c r="K68" s="34" t="s">
        <v>24</v>
      </c>
      <c r="L68" s="33" t="s">
        <v>16</v>
      </c>
      <c r="M68" s="34" t="s">
        <v>25</v>
      </c>
      <c r="N68" s="30"/>
      <c r="O68" s="93"/>
      <c r="P68" s="93"/>
      <c r="Q68" s="93"/>
      <c r="R68" s="91"/>
      <c r="S68" s="93"/>
    </row>
    <row r="69" spans="1:19" x14ac:dyDescent="0.25">
      <c r="A69" s="147"/>
      <c r="B69" s="89"/>
      <c r="C69" s="3"/>
      <c r="D69" s="94"/>
      <c r="E69" s="94"/>
      <c r="F69" s="94"/>
      <c r="G69" s="68"/>
      <c r="H69" s="93"/>
      <c r="I69" s="93"/>
      <c r="J69" s="34"/>
      <c r="K69" s="34"/>
      <c r="L69" s="33"/>
      <c r="M69" s="34"/>
      <c r="N69" s="30"/>
      <c r="O69" s="93"/>
      <c r="P69" s="93"/>
      <c r="Q69" s="93"/>
      <c r="R69" s="91"/>
      <c r="S69" s="93"/>
    </row>
    <row r="70" spans="1:19" ht="25.5" x14ac:dyDescent="0.25">
      <c r="A70" s="146">
        <v>2</v>
      </c>
      <c r="B70" s="89" t="s">
        <v>95</v>
      </c>
      <c r="C70" s="3" t="s">
        <v>20</v>
      </c>
      <c r="D70" s="94" t="s">
        <v>21</v>
      </c>
      <c r="E70" s="94" t="s">
        <v>94</v>
      </c>
      <c r="F70" s="94" t="s">
        <v>16</v>
      </c>
      <c r="G70" s="68">
        <v>4</v>
      </c>
      <c r="H70" s="93"/>
      <c r="I70" s="93"/>
      <c r="J70" s="35" t="s">
        <v>60</v>
      </c>
      <c r="K70" s="35" t="s">
        <v>28</v>
      </c>
      <c r="L70" s="20" t="s">
        <v>16</v>
      </c>
      <c r="M70" s="35" t="s">
        <v>25</v>
      </c>
      <c r="N70" s="30"/>
      <c r="O70" s="93"/>
      <c r="P70" s="93"/>
      <c r="Q70" s="93"/>
      <c r="R70" s="91"/>
      <c r="S70" s="93"/>
    </row>
    <row r="71" spans="1:19" x14ac:dyDescent="0.25">
      <c r="A71" s="147"/>
      <c r="B71" s="89"/>
      <c r="C71" s="3"/>
      <c r="D71" s="94"/>
      <c r="E71" s="94"/>
      <c r="F71" s="94"/>
      <c r="G71" s="68"/>
      <c r="H71" s="93"/>
      <c r="I71" s="93"/>
      <c r="J71" s="35"/>
      <c r="K71" s="35"/>
      <c r="L71" s="20"/>
      <c r="M71" s="35"/>
      <c r="N71" s="30"/>
      <c r="O71" s="93"/>
      <c r="P71" s="93"/>
      <c r="Q71" s="93"/>
      <c r="R71" s="91"/>
      <c r="S71" s="93"/>
    </row>
    <row r="72" spans="1:19" ht="25.5" x14ac:dyDescent="0.25">
      <c r="A72" s="146">
        <v>3</v>
      </c>
      <c r="B72" s="35" t="s">
        <v>169</v>
      </c>
      <c r="C72" s="3" t="s">
        <v>20</v>
      </c>
      <c r="D72" s="94" t="s">
        <v>21</v>
      </c>
      <c r="E72" s="94" t="s">
        <v>94</v>
      </c>
      <c r="F72" s="94" t="s">
        <v>16</v>
      </c>
      <c r="G72" s="68">
        <v>4</v>
      </c>
      <c r="H72" s="93"/>
      <c r="I72" s="93"/>
      <c r="J72" s="35" t="s">
        <v>96</v>
      </c>
      <c r="K72" s="35" t="s">
        <v>34</v>
      </c>
      <c r="L72" s="20" t="s">
        <v>65</v>
      </c>
      <c r="M72" s="35" t="s">
        <v>97</v>
      </c>
      <c r="N72" s="30"/>
      <c r="O72" s="93"/>
      <c r="P72" s="93"/>
      <c r="Q72" s="93"/>
      <c r="R72" s="91"/>
      <c r="S72" s="93"/>
    </row>
    <row r="73" spans="1:19" x14ac:dyDescent="0.25">
      <c r="A73" s="147"/>
      <c r="B73" s="35"/>
      <c r="C73" s="3"/>
      <c r="D73" s="94"/>
      <c r="E73" s="94"/>
      <c r="F73" s="94"/>
      <c r="G73" s="68"/>
      <c r="H73" s="93"/>
      <c r="I73" s="93"/>
      <c r="J73" s="35"/>
      <c r="K73" s="35"/>
      <c r="L73" s="20"/>
      <c r="M73" s="35"/>
      <c r="N73" s="30"/>
      <c r="O73" s="93"/>
      <c r="P73" s="93"/>
      <c r="Q73" s="93"/>
      <c r="R73" s="91"/>
      <c r="S73" s="93"/>
    </row>
    <row r="74" spans="1:19" ht="25.5" x14ac:dyDescent="0.25">
      <c r="A74" s="146">
        <v>4</v>
      </c>
      <c r="B74" s="88" t="s">
        <v>42</v>
      </c>
      <c r="C74" s="2" t="s">
        <v>20</v>
      </c>
      <c r="D74" s="94" t="s">
        <v>21</v>
      </c>
      <c r="E74" s="94" t="s">
        <v>94</v>
      </c>
      <c r="F74" s="26" t="s">
        <v>16</v>
      </c>
      <c r="G74" s="7">
        <v>3</v>
      </c>
      <c r="H74" s="91"/>
      <c r="I74" s="91"/>
      <c r="J74" s="88" t="s">
        <v>56</v>
      </c>
      <c r="K74" s="88" t="s">
        <v>28</v>
      </c>
      <c r="L74" s="6" t="s">
        <v>16</v>
      </c>
      <c r="M74" s="88" t="s">
        <v>57</v>
      </c>
      <c r="N74" s="32"/>
      <c r="O74" s="91"/>
      <c r="P74" s="91"/>
      <c r="Q74" s="91"/>
      <c r="R74" s="91"/>
      <c r="S74" s="91"/>
    </row>
    <row r="75" spans="1:19" x14ac:dyDescent="0.25">
      <c r="A75" s="147"/>
      <c r="B75" s="88"/>
      <c r="C75" s="2"/>
      <c r="D75" s="94"/>
      <c r="E75" s="94"/>
      <c r="F75" s="26"/>
      <c r="G75" s="26"/>
      <c r="H75" s="26"/>
      <c r="I75" s="26"/>
      <c r="J75" s="34"/>
      <c r="K75" s="34"/>
      <c r="L75" s="33"/>
      <c r="M75" s="34"/>
      <c r="N75" s="32"/>
      <c r="O75" s="91"/>
      <c r="P75" s="91"/>
      <c r="Q75" s="91"/>
      <c r="R75" s="91"/>
      <c r="S75" s="91"/>
    </row>
    <row r="76" spans="1:19" s="38" customFormat="1" x14ac:dyDescent="0.25">
      <c r="A76" s="146">
        <v>8</v>
      </c>
      <c r="B76" s="89" t="s">
        <v>147</v>
      </c>
      <c r="C76" s="3" t="s">
        <v>20</v>
      </c>
      <c r="D76" s="94" t="s">
        <v>21</v>
      </c>
      <c r="E76" s="94" t="s">
        <v>94</v>
      </c>
      <c r="F76" s="94" t="s">
        <v>16</v>
      </c>
      <c r="G76" s="68">
        <v>3</v>
      </c>
      <c r="H76" s="93"/>
      <c r="I76" s="93"/>
      <c r="J76" s="78" t="s">
        <v>132</v>
      </c>
      <c r="K76" s="78"/>
      <c r="L76" s="79"/>
      <c r="M76" s="78"/>
      <c r="N76" s="30"/>
      <c r="O76" s="93"/>
      <c r="P76" s="93"/>
      <c r="Q76" s="93"/>
      <c r="R76" s="91"/>
      <c r="S76" s="93"/>
    </row>
    <row r="77" spans="1:19" x14ac:dyDescent="0.25">
      <c r="A77" s="147"/>
      <c r="B77" s="89"/>
      <c r="C77" s="3"/>
      <c r="D77" s="94"/>
      <c r="E77" s="94"/>
      <c r="F77" s="94"/>
      <c r="G77" s="68"/>
      <c r="H77" s="93"/>
      <c r="I77" s="93"/>
      <c r="J77" s="78"/>
      <c r="K77" s="78"/>
      <c r="L77" s="79"/>
      <c r="M77" s="78"/>
      <c r="N77" s="30"/>
      <c r="O77" s="93"/>
      <c r="P77" s="93"/>
      <c r="Q77" s="93"/>
      <c r="R77" s="91"/>
      <c r="S77" s="93"/>
    </row>
    <row r="78" spans="1:19" ht="25.5" x14ac:dyDescent="0.25">
      <c r="A78" s="146">
        <v>5</v>
      </c>
      <c r="B78" s="89" t="s">
        <v>100</v>
      </c>
      <c r="C78" s="3" t="s">
        <v>20</v>
      </c>
      <c r="D78" s="94" t="s">
        <v>33</v>
      </c>
      <c r="E78" s="94" t="s">
        <v>94</v>
      </c>
      <c r="F78" s="94" t="s">
        <v>16</v>
      </c>
      <c r="G78" s="68">
        <v>3</v>
      </c>
      <c r="H78" s="93"/>
      <c r="I78" s="93"/>
      <c r="J78" s="35" t="s">
        <v>37</v>
      </c>
      <c r="K78" s="35" t="s">
        <v>34</v>
      </c>
      <c r="L78" s="20" t="s">
        <v>16</v>
      </c>
      <c r="M78" s="35" t="s">
        <v>25</v>
      </c>
      <c r="N78" s="30"/>
      <c r="O78" s="93"/>
      <c r="P78" s="93"/>
      <c r="Q78" s="93"/>
      <c r="R78" s="91"/>
      <c r="S78" s="93"/>
    </row>
    <row r="79" spans="1:19" x14ac:dyDescent="0.25">
      <c r="A79" s="147"/>
      <c r="B79" s="89"/>
      <c r="C79" s="3"/>
      <c r="D79" s="94"/>
      <c r="E79" s="94"/>
      <c r="F79" s="94"/>
      <c r="G79" s="68"/>
      <c r="H79" s="93"/>
      <c r="I79" s="93"/>
      <c r="J79" s="35"/>
      <c r="K79" s="35"/>
      <c r="L79" s="20"/>
      <c r="M79" s="35"/>
      <c r="N79" s="30"/>
      <c r="O79" s="93"/>
      <c r="P79" s="93"/>
      <c r="Q79" s="93"/>
      <c r="R79" s="91"/>
      <c r="S79" s="93"/>
    </row>
    <row r="80" spans="1:19" ht="25.5" x14ac:dyDescent="0.25">
      <c r="A80" s="146">
        <v>4</v>
      </c>
      <c r="B80" s="89" t="s">
        <v>101</v>
      </c>
      <c r="C80" s="3" t="s">
        <v>20</v>
      </c>
      <c r="D80" s="94" t="s">
        <v>33</v>
      </c>
      <c r="E80" s="94" t="s">
        <v>94</v>
      </c>
      <c r="F80" s="94" t="s">
        <v>16</v>
      </c>
      <c r="G80" s="68">
        <v>4</v>
      </c>
      <c r="H80" s="93"/>
      <c r="I80" s="93"/>
      <c r="J80" s="35" t="s">
        <v>146</v>
      </c>
      <c r="K80" s="35" t="s">
        <v>34</v>
      </c>
      <c r="L80" s="20" t="s">
        <v>16</v>
      </c>
      <c r="M80" s="35" t="s">
        <v>25</v>
      </c>
      <c r="N80" s="30"/>
      <c r="O80" s="93"/>
      <c r="P80" s="93"/>
      <c r="Q80" s="93"/>
      <c r="R80" s="91"/>
      <c r="S80" s="93"/>
    </row>
    <row r="81" spans="1:19" x14ac:dyDescent="0.25">
      <c r="A81" s="147"/>
      <c r="B81" s="89"/>
      <c r="C81" s="3"/>
      <c r="D81" s="94"/>
      <c r="E81" s="94"/>
      <c r="F81" s="94"/>
      <c r="G81" s="68"/>
      <c r="H81" s="93"/>
      <c r="I81" s="93"/>
      <c r="J81" s="35"/>
      <c r="K81" s="35"/>
      <c r="L81" s="20"/>
      <c r="M81" s="35"/>
      <c r="N81" s="30"/>
      <c r="O81" s="93"/>
      <c r="P81" s="93"/>
      <c r="Q81" s="93"/>
      <c r="R81" s="91"/>
      <c r="S81" s="93"/>
    </row>
    <row r="82" spans="1:19" ht="25.5" x14ac:dyDescent="0.25">
      <c r="A82" s="146">
        <v>7</v>
      </c>
      <c r="B82" s="89" t="s">
        <v>170</v>
      </c>
      <c r="C82" s="3" t="s">
        <v>20</v>
      </c>
      <c r="D82" s="94" t="s">
        <v>33</v>
      </c>
      <c r="E82" s="94" t="s">
        <v>94</v>
      </c>
      <c r="F82" s="94" t="s">
        <v>16</v>
      </c>
      <c r="G82" s="68">
        <v>3</v>
      </c>
      <c r="H82" s="93"/>
      <c r="I82" s="93"/>
      <c r="J82" s="35" t="s">
        <v>32</v>
      </c>
      <c r="K82" s="35" t="s">
        <v>8</v>
      </c>
      <c r="L82" s="20" t="s">
        <v>16</v>
      </c>
      <c r="M82" s="35" t="s">
        <v>25</v>
      </c>
      <c r="N82" s="30"/>
      <c r="O82" s="93"/>
      <c r="P82" s="93"/>
      <c r="Q82" s="93"/>
      <c r="R82" s="91"/>
      <c r="S82" s="93"/>
    </row>
    <row r="83" spans="1:19" s="38" customFormat="1" x14ac:dyDescent="0.25">
      <c r="A83" s="147"/>
      <c r="B83" s="89"/>
      <c r="C83" s="3"/>
      <c r="D83" s="94"/>
      <c r="E83" s="94"/>
      <c r="F83" s="94"/>
      <c r="G83" s="68"/>
      <c r="H83" s="93"/>
      <c r="I83" s="93"/>
      <c r="J83" s="35"/>
      <c r="K83" s="35"/>
      <c r="L83" s="20"/>
      <c r="M83" s="35"/>
      <c r="N83" s="30"/>
      <c r="O83" s="93"/>
      <c r="P83" s="93"/>
      <c r="Q83" s="93"/>
      <c r="R83" s="91"/>
      <c r="S83" s="93"/>
    </row>
    <row r="84" spans="1:19" ht="25.5" x14ac:dyDescent="0.25">
      <c r="A84" s="146">
        <v>9</v>
      </c>
      <c r="B84" s="88" t="s">
        <v>49</v>
      </c>
      <c r="C84" s="2" t="s">
        <v>50</v>
      </c>
      <c r="D84" s="26" t="s">
        <v>47</v>
      </c>
      <c r="E84" s="26" t="s">
        <v>94</v>
      </c>
      <c r="F84" s="26" t="s">
        <v>16</v>
      </c>
      <c r="G84" s="7">
        <v>4</v>
      </c>
      <c r="H84" s="91"/>
      <c r="I84" s="91"/>
      <c r="J84" s="34" t="s">
        <v>31</v>
      </c>
      <c r="K84" s="34" t="s">
        <v>24</v>
      </c>
      <c r="L84" s="33" t="s">
        <v>16</v>
      </c>
      <c r="M84" s="34" t="s">
        <v>25</v>
      </c>
      <c r="N84" s="32"/>
      <c r="O84" s="91">
        <v>1</v>
      </c>
      <c r="P84" s="93"/>
      <c r="Q84" s="91"/>
      <c r="R84" s="91">
        <f>G84*O84</f>
        <v>4</v>
      </c>
      <c r="S84" s="93"/>
    </row>
    <row r="85" spans="1:19" ht="25.5" x14ac:dyDescent="0.25">
      <c r="A85" s="147"/>
      <c r="B85" s="88" t="s">
        <v>49</v>
      </c>
      <c r="C85" s="2" t="s">
        <v>50</v>
      </c>
      <c r="D85" s="26" t="s">
        <v>47</v>
      </c>
      <c r="E85" s="26" t="s">
        <v>94</v>
      </c>
      <c r="F85" s="26" t="s">
        <v>17</v>
      </c>
      <c r="G85" s="26"/>
      <c r="H85" s="26">
        <v>2</v>
      </c>
      <c r="I85" s="26"/>
      <c r="J85" s="34" t="s">
        <v>31</v>
      </c>
      <c r="K85" s="34" t="s">
        <v>24</v>
      </c>
      <c r="L85" s="33" t="s">
        <v>16</v>
      </c>
      <c r="M85" s="34" t="s">
        <v>25</v>
      </c>
      <c r="N85" s="32"/>
      <c r="O85" s="91"/>
      <c r="P85" s="93">
        <v>1</v>
      </c>
      <c r="Q85" s="91"/>
      <c r="R85" s="91"/>
      <c r="S85" s="93">
        <f t="shared" ref="S85:S103" si="3">H85*P85</f>
        <v>2</v>
      </c>
    </row>
    <row r="86" spans="1:19" ht="38.25" x14ac:dyDescent="0.25">
      <c r="A86" s="146">
        <v>10</v>
      </c>
      <c r="B86" s="35" t="s">
        <v>103</v>
      </c>
      <c r="C86" s="3" t="s">
        <v>46</v>
      </c>
      <c r="D86" s="94" t="s">
        <v>47</v>
      </c>
      <c r="E86" s="94" t="s">
        <v>94</v>
      </c>
      <c r="F86" s="94" t="s">
        <v>16</v>
      </c>
      <c r="G86" s="68">
        <v>4</v>
      </c>
      <c r="H86" s="93"/>
      <c r="I86" s="93"/>
      <c r="J86" s="35" t="s">
        <v>134</v>
      </c>
      <c r="K86" s="35" t="s">
        <v>24</v>
      </c>
      <c r="L86" s="20" t="s">
        <v>29</v>
      </c>
      <c r="M86" s="35" t="s">
        <v>43</v>
      </c>
      <c r="N86" s="32"/>
      <c r="O86" s="93">
        <v>1</v>
      </c>
      <c r="P86" s="93"/>
      <c r="Q86" s="93"/>
      <c r="R86" s="91">
        <f>G86*O86</f>
        <v>4</v>
      </c>
      <c r="S86" s="93"/>
    </row>
    <row r="87" spans="1:19" ht="25.5" x14ac:dyDescent="0.25">
      <c r="A87" s="147"/>
      <c r="B87" s="35" t="s">
        <v>103</v>
      </c>
      <c r="C87" s="3" t="s">
        <v>46</v>
      </c>
      <c r="D87" s="94" t="s">
        <v>47</v>
      </c>
      <c r="E87" s="94" t="s">
        <v>94</v>
      </c>
      <c r="F87" s="94" t="s">
        <v>17</v>
      </c>
      <c r="G87" s="94"/>
      <c r="H87" s="93">
        <v>2</v>
      </c>
      <c r="I87" s="93"/>
      <c r="J87" s="35" t="s">
        <v>35</v>
      </c>
      <c r="K87" s="35" t="s">
        <v>137</v>
      </c>
      <c r="L87" s="20" t="s">
        <v>16</v>
      </c>
      <c r="M87" s="35" t="s">
        <v>143</v>
      </c>
      <c r="N87" s="32"/>
      <c r="O87" s="93"/>
      <c r="P87" s="93">
        <v>1</v>
      </c>
      <c r="Q87" s="93"/>
      <c r="R87" s="91"/>
      <c r="S87" s="93">
        <f t="shared" si="3"/>
        <v>2</v>
      </c>
    </row>
    <row r="88" spans="1:19" ht="25.5" x14ac:dyDescent="0.25">
      <c r="A88" s="146">
        <v>11</v>
      </c>
      <c r="B88" s="89" t="s">
        <v>104</v>
      </c>
      <c r="C88" s="3" t="s">
        <v>59</v>
      </c>
      <c r="D88" s="94" t="s">
        <v>47</v>
      </c>
      <c r="E88" s="94" t="s">
        <v>94</v>
      </c>
      <c r="F88" s="94" t="s">
        <v>16</v>
      </c>
      <c r="G88" s="95">
        <v>4</v>
      </c>
      <c r="H88" s="21"/>
      <c r="I88" s="21"/>
      <c r="J88" s="35" t="s">
        <v>105</v>
      </c>
      <c r="K88" s="35" t="s">
        <v>28</v>
      </c>
      <c r="L88" s="20" t="s">
        <v>16</v>
      </c>
      <c r="M88" s="34" t="s">
        <v>57</v>
      </c>
      <c r="N88" s="32"/>
      <c r="O88" s="21">
        <v>1</v>
      </c>
      <c r="P88" s="93"/>
      <c r="Q88" s="21"/>
      <c r="R88" s="22">
        <v>4</v>
      </c>
      <c r="S88" s="93"/>
    </row>
    <row r="89" spans="1:19" ht="25.5" x14ac:dyDescent="0.25">
      <c r="A89" s="147"/>
      <c r="B89" s="89" t="s">
        <v>104</v>
      </c>
      <c r="C89" s="3" t="s">
        <v>59</v>
      </c>
      <c r="D89" s="94" t="s">
        <v>47</v>
      </c>
      <c r="E89" s="94" t="s">
        <v>94</v>
      </c>
      <c r="F89" s="94" t="s">
        <v>17</v>
      </c>
      <c r="G89" s="68"/>
      <c r="H89" s="93">
        <v>4</v>
      </c>
      <c r="I89" s="93"/>
      <c r="J89" s="35" t="s">
        <v>44</v>
      </c>
      <c r="K89" s="35" t="s">
        <v>137</v>
      </c>
      <c r="L89" s="20" t="s">
        <v>16</v>
      </c>
      <c r="M89" s="35" t="s">
        <v>25</v>
      </c>
      <c r="N89" s="32"/>
      <c r="O89" s="93"/>
      <c r="P89" s="93">
        <v>1</v>
      </c>
      <c r="Q89" s="93"/>
      <c r="R89" s="91"/>
      <c r="S89" s="93">
        <f t="shared" si="3"/>
        <v>4</v>
      </c>
    </row>
    <row r="90" spans="1:19" ht="25.5" x14ac:dyDescent="0.25">
      <c r="A90" s="146">
        <v>12</v>
      </c>
      <c r="B90" s="89" t="s">
        <v>106</v>
      </c>
      <c r="C90" s="3" t="s">
        <v>46</v>
      </c>
      <c r="D90" s="94" t="s">
        <v>47</v>
      </c>
      <c r="E90" s="94" t="s">
        <v>94</v>
      </c>
      <c r="F90" s="94" t="s">
        <v>16</v>
      </c>
      <c r="G90" s="68">
        <v>4</v>
      </c>
      <c r="H90" s="93"/>
      <c r="I90" s="93"/>
      <c r="J90" s="35" t="s">
        <v>54</v>
      </c>
      <c r="K90" s="35" t="s">
        <v>28</v>
      </c>
      <c r="L90" s="20" t="s">
        <v>16</v>
      </c>
      <c r="M90" s="35" t="s">
        <v>25</v>
      </c>
      <c r="N90" s="32"/>
      <c r="O90" s="93">
        <v>1</v>
      </c>
      <c r="P90" s="93"/>
      <c r="Q90" s="93"/>
      <c r="R90" s="91">
        <f>G90*O90</f>
        <v>4</v>
      </c>
      <c r="S90" s="93"/>
    </row>
    <row r="91" spans="1:19" ht="25.5" x14ac:dyDescent="0.25">
      <c r="A91" s="147"/>
      <c r="B91" s="89" t="s">
        <v>106</v>
      </c>
      <c r="C91" s="3" t="s">
        <v>46</v>
      </c>
      <c r="D91" s="94" t="s">
        <v>47</v>
      </c>
      <c r="E91" s="94" t="s">
        <v>94</v>
      </c>
      <c r="F91" s="94" t="s">
        <v>17</v>
      </c>
      <c r="G91" s="68"/>
      <c r="H91" s="93">
        <v>3</v>
      </c>
      <c r="I91" s="93"/>
      <c r="J91" s="35" t="s">
        <v>54</v>
      </c>
      <c r="K91" s="35" t="s">
        <v>28</v>
      </c>
      <c r="L91" s="20" t="s">
        <v>16</v>
      </c>
      <c r="M91" s="35" t="s">
        <v>25</v>
      </c>
      <c r="N91" s="32"/>
      <c r="O91" s="93"/>
      <c r="P91" s="93">
        <v>1</v>
      </c>
      <c r="Q91" s="93"/>
      <c r="R91" s="91"/>
      <c r="S91" s="93">
        <f t="shared" si="3"/>
        <v>3</v>
      </c>
    </row>
    <row r="92" spans="1:19" ht="25.5" x14ac:dyDescent="0.25">
      <c r="A92" s="146">
        <v>13</v>
      </c>
      <c r="B92" s="89" t="s">
        <v>107</v>
      </c>
      <c r="C92" s="3" t="s">
        <v>46</v>
      </c>
      <c r="D92" s="94" t="s">
        <v>47</v>
      </c>
      <c r="E92" s="94" t="s">
        <v>94</v>
      </c>
      <c r="F92" s="94" t="s">
        <v>16</v>
      </c>
      <c r="G92" s="68">
        <v>3</v>
      </c>
      <c r="H92" s="93"/>
      <c r="I92" s="93"/>
      <c r="J92" s="35" t="s">
        <v>23</v>
      </c>
      <c r="K92" s="35" t="s">
        <v>24</v>
      </c>
      <c r="L92" s="20" t="s">
        <v>16</v>
      </c>
      <c r="M92" s="35" t="s">
        <v>25</v>
      </c>
      <c r="N92" s="32"/>
      <c r="O92" s="93">
        <v>1</v>
      </c>
      <c r="P92" s="93"/>
      <c r="Q92" s="93"/>
      <c r="R92" s="91">
        <f>G92*O92</f>
        <v>3</v>
      </c>
      <c r="S92" s="93"/>
    </row>
    <row r="93" spans="1:19" ht="25.5" x14ac:dyDescent="0.25">
      <c r="A93" s="147"/>
      <c r="B93" s="89" t="s">
        <v>107</v>
      </c>
      <c r="C93" s="3" t="s">
        <v>46</v>
      </c>
      <c r="D93" s="94" t="s">
        <v>47</v>
      </c>
      <c r="E93" s="94" t="s">
        <v>94</v>
      </c>
      <c r="F93" s="94" t="s">
        <v>17</v>
      </c>
      <c r="G93" s="68"/>
      <c r="H93" s="93">
        <v>2</v>
      </c>
      <c r="I93" s="93"/>
      <c r="J93" s="35" t="s">
        <v>23</v>
      </c>
      <c r="K93" s="35" t="s">
        <v>24</v>
      </c>
      <c r="L93" s="20" t="s">
        <v>16</v>
      </c>
      <c r="M93" s="35" t="s">
        <v>25</v>
      </c>
      <c r="N93" s="32"/>
      <c r="O93" s="93"/>
      <c r="P93" s="93">
        <v>1</v>
      </c>
      <c r="Q93" s="93"/>
      <c r="R93" s="91"/>
      <c r="S93" s="93">
        <f t="shared" si="3"/>
        <v>2</v>
      </c>
    </row>
    <row r="94" spans="1:19" ht="25.5" x14ac:dyDescent="0.25">
      <c r="A94" s="146">
        <v>14</v>
      </c>
      <c r="B94" s="89" t="s">
        <v>108</v>
      </c>
      <c r="C94" s="3" t="s">
        <v>46</v>
      </c>
      <c r="D94" s="94" t="s">
        <v>63</v>
      </c>
      <c r="E94" s="94" t="s">
        <v>94</v>
      </c>
      <c r="F94" s="94" t="s">
        <v>16</v>
      </c>
      <c r="G94" s="68">
        <v>4</v>
      </c>
      <c r="H94" s="93"/>
      <c r="I94" s="93"/>
      <c r="J94" s="35" t="s">
        <v>105</v>
      </c>
      <c r="K94" s="35" t="s">
        <v>28</v>
      </c>
      <c r="L94" s="20" t="s">
        <v>16</v>
      </c>
      <c r="M94" s="34" t="s">
        <v>57</v>
      </c>
      <c r="N94" s="30"/>
      <c r="O94" s="93">
        <v>1</v>
      </c>
      <c r="P94" s="93"/>
      <c r="Q94" s="93"/>
      <c r="R94" s="91">
        <f>G94*O94</f>
        <v>4</v>
      </c>
      <c r="S94" s="93"/>
    </row>
    <row r="95" spans="1:19" ht="25.5" x14ac:dyDescent="0.25">
      <c r="A95" s="147"/>
      <c r="B95" s="89" t="s">
        <v>108</v>
      </c>
      <c r="C95" s="3" t="s">
        <v>46</v>
      </c>
      <c r="D95" s="94" t="s">
        <v>63</v>
      </c>
      <c r="E95" s="94" t="s">
        <v>94</v>
      </c>
      <c r="F95" s="94" t="s">
        <v>17</v>
      </c>
      <c r="G95" s="68"/>
      <c r="H95" s="93">
        <v>2</v>
      </c>
      <c r="I95" s="93"/>
      <c r="J95" s="35" t="s">
        <v>44</v>
      </c>
      <c r="K95" s="35" t="s">
        <v>137</v>
      </c>
      <c r="L95" s="20" t="s">
        <v>16</v>
      </c>
      <c r="M95" s="35" t="s">
        <v>25</v>
      </c>
      <c r="N95" s="30"/>
      <c r="O95" s="93"/>
      <c r="P95" s="93">
        <v>1</v>
      </c>
      <c r="Q95" s="93"/>
      <c r="R95" s="91"/>
      <c r="S95" s="93">
        <f t="shared" si="3"/>
        <v>2</v>
      </c>
    </row>
    <row r="96" spans="1:19" s="1" customFormat="1" ht="25.5" x14ac:dyDescent="0.25">
      <c r="A96" s="140">
        <v>15</v>
      </c>
      <c r="B96" s="88" t="s">
        <v>109</v>
      </c>
      <c r="C96" s="2" t="s">
        <v>46</v>
      </c>
      <c r="D96" s="26" t="s">
        <v>63</v>
      </c>
      <c r="E96" s="26" t="s">
        <v>94</v>
      </c>
      <c r="F96" s="26" t="s">
        <v>16</v>
      </c>
      <c r="G96" s="7">
        <v>4</v>
      </c>
      <c r="H96" s="91"/>
      <c r="I96" s="91"/>
      <c r="J96" s="34" t="s">
        <v>48</v>
      </c>
      <c r="K96" s="34" t="s">
        <v>34</v>
      </c>
      <c r="L96" s="33" t="s">
        <v>16</v>
      </c>
      <c r="M96" s="34" t="s">
        <v>25</v>
      </c>
      <c r="N96" s="30"/>
      <c r="O96" s="91">
        <v>1</v>
      </c>
      <c r="P96" s="93"/>
      <c r="Q96" s="91"/>
      <c r="R96" s="91">
        <f>G96*O96</f>
        <v>4</v>
      </c>
      <c r="S96" s="93"/>
    </row>
    <row r="97" spans="1:19" ht="25.5" x14ac:dyDescent="0.25">
      <c r="A97" s="141"/>
      <c r="B97" s="88" t="s">
        <v>109</v>
      </c>
      <c r="C97" s="2" t="s">
        <v>46</v>
      </c>
      <c r="D97" s="26" t="s">
        <v>63</v>
      </c>
      <c r="E97" s="26" t="s">
        <v>94</v>
      </c>
      <c r="F97" s="26" t="s">
        <v>17</v>
      </c>
      <c r="G97" s="7"/>
      <c r="H97" s="91">
        <v>2</v>
      </c>
      <c r="I97" s="91"/>
      <c r="J97" s="34" t="s">
        <v>41</v>
      </c>
      <c r="K97" s="34" t="s">
        <v>137</v>
      </c>
      <c r="L97" s="33" t="s">
        <v>16</v>
      </c>
      <c r="M97" s="34" t="s">
        <v>25</v>
      </c>
      <c r="N97" s="30"/>
      <c r="O97" s="91"/>
      <c r="P97" s="93">
        <v>1</v>
      </c>
      <c r="Q97" s="91"/>
      <c r="R97" s="91"/>
      <c r="S97" s="93">
        <f t="shared" si="3"/>
        <v>2</v>
      </c>
    </row>
    <row r="98" spans="1:19" ht="25.5" x14ac:dyDescent="0.25">
      <c r="A98" s="146">
        <v>16</v>
      </c>
      <c r="B98" s="111" t="s">
        <v>110</v>
      </c>
      <c r="C98" s="3" t="s">
        <v>50</v>
      </c>
      <c r="D98" s="94" t="s">
        <v>63</v>
      </c>
      <c r="E98" s="94" t="s">
        <v>94</v>
      </c>
      <c r="F98" s="94" t="s">
        <v>16</v>
      </c>
      <c r="G98" s="68">
        <v>3</v>
      </c>
      <c r="H98" s="93"/>
      <c r="I98" s="93"/>
      <c r="J98" s="35" t="s">
        <v>51</v>
      </c>
      <c r="K98" s="35" t="s">
        <v>24</v>
      </c>
      <c r="L98" s="20" t="s">
        <v>16</v>
      </c>
      <c r="M98" s="35" t="s">
        <v>25</v>
      </c>
      <c r="N98" s="30"/>
      <c r="O98" s="93">
        <v>1</v>
      </c>
      <c r="P98" s="93"/>
      <c r="Q98" s="93"/>
      <c r="R98" s="91">
        <v>4</v>
      </c>
      <c r="S98" s="93"/>
    </row>
    <row r="99" spans="1:19" ht="25.5" x14ac:dyDescent="0.25">
      <c r="A99" s="148"/>
      <c r="B99" s="112" t="s">
        <v>110</v>
      </c>
      <c r="C99" s="19" t="s">
        <v>50</v>
      </c>
      <c r="D99" s="28" t="s">
        <v>63</v>
      </c>
      <c r="E99" s="28" t="s">
        <v>94</v>
      </c>
      <c r="F99" s="28" t="s">
        <v>16</v>
      </c>
      <c r="G99" s="92">
        <v>1</v>
      </c>
      <c r="H99" s="30">
        <v>3</v>
      </c>
      <c r="I99" s="30"/>
      <c r="J99" s="35" t="s">
        <v>51</v>
      </c>
      <c r="K99" s="35" t="s">
        <v>24</v>
      </c>
      <c r="L99" s="20" t="s">
        <v>16</v>
      </c>
      <c r="M99" s="35" t="s">
        <v>25</v>
      </c>
      <c r="N99" s="30"/>
      <c r="O99" s="30"/>
      <c r="P99" s="30">
        <v>1</v>
      </c>
      <c r="Q99" s="30"/>
      <c r="R99" s="32"/>
      <c r="S99" s="30">
        <f t="shared" si="3"/>
        <v>3</v>
      </c>
    </row>
    <row r="100" spans="1:19" ht="38.25" x14ac:dyDescent="0.25">
      <c r="A100" s="146">
        <v>17</v>
      </c>
      <c r="B100" s="88" t="s">
        <v>69</v>
      </c>
      <c r="C100" s="2" t="s">
        <v>59</v>
      </c>
      <c r="D100" s="26" t="s">
        <v>63</v>
      </c>
      <c r="E100" s="94" t="s">
        <v>94</v>
      </c>
      <c r="F100" s="26" t="s">
        <v>16</v>
      </c>
      <c r="G100" s="7">
        <v>4</v>
      </c>
      <c r="H100" s="91"/>
      <c r="I100" s="91"/>
      <c r="J100" s="34" t="s">
        <v>60</v>
      </c>
      <c r="K100" s="34" t="s">
        <v>28</v>
      </c>
      <c r="L100" s="33" t="s">
        <v>16</v>
      </c>
      <c r="M100" s="34" t="s">
        <v>25</v>
      </c>
      <c r="N100" s="32"/>
      <c r="O100" s="91">
        <v>1</v>
      </c>
      <c r="P100" s="91"/>
      <c r="Q100" s="91"/>
      <c r="R100" s="91">
        <f>G100*O100</f>
        <v>4</v>
      </c>
      <c r="S100" s="91"/>
    </row>
    <row r="101" spans="1:19" ht="38.25" x14ac:dyDescent="0.25">
      <c r="A101" s="147"/>
      <c r="B101" s="88" t="s">
        <v>69</v>
      </c>
      <c r="C101" s="2" t="s">
        <v>59</v>
      </c>
      <c r="D101" s="26" t="s">
        <v>63</v>
      </c>
      <c r="E101" s="28" t="s">
        <v>94</v>
      </c>
      <c r="F101" s="26" t="s">
        <v>17</v>
      </c>
      <c r="G101" s="26"/>
      <c r="H101" s="91">
        <v>2</v>
      </c>
      <c r="I101" s="91"/>
      <c r="J101" s="34" t="s">
        <v>61</v>
      </c>
      <c r="K101" s="34" t="s">
        <v>137</v>
      </c>
      <c r="L101" s="33" t="s">
        <v>16</v>
      </c>
      <c r="M101" s="34" t="s">
        <v>25</v>
      </c>
      <c r="N101" s="32"/>
      <c r="O101" s="91"/>
      <c r="P101" s="91">
        <v>1</v>
      </c>
      <c r="Q101" s="91"/>
      <c r="R101" s="91"/>
      <c r="S101" s="91">
        <f t="shared" ref="S101" si="4">H101*P101</f>
        <v>2</v>
      </c>
    </row>
    <row r="102" spans="1:19" ht="38.25" x14ac:dyDescent="0.25">
      <c r="A102" s="146">
        <v>18</v>
      </c>
      <c r="B102" s="111" t="s">
        <v>112</v>
      </c>
      <c r="C102" s="3" t="s">
        <v>59</v>
      </c>
      <c r="D102" s="94" t="s">
        <v>63</v>
      </c>
      <c r="E102" s="94" t="s">
        <v>94</v>
      </c>
      <c r="F102" s="94" t="s">
        <v>16</v>
      </c>
      <c r="G102" s="68">
        <v>4</v>
      </c>
      <c r="H102" s="93"/>
      <c r="I102" s="93"/>
      <c r="J102" s="35" t="s">
        <v>85</v>
      </c>
      <c r="K102" s="35" t="s">
        <v>28</v>
      </c>
      <c r="L102" s="20" t="s">
        <v>29</v>
      </c>
      <c r="M102" s="35" t="s">
        <v>43</v>
      </c>
      <c r="N102" s="30"/>
      <c r="O102" s="93">
        <v>1</v>
      </c>
      <c r="P102" s="93"/>
      <c r="Q102" s="93"/>
      <c r="R102" s="91">
        <f>G102*O102</f>
        <v>4</v>
      </c>
      <c r="S102" s="93"/>
    </row>
    <row r="103" spans="1:19" ht="25.5" x14ac:dyDescent="0.25">
      <c r="A103" s="147"/>
      <c r="B103" s="111" t="s">
        <v>112</v>
      </c>
      <c r="C103" s="3" t="s">
        <v>59</v>
      </c>
      <c r="D103" s="94" t="s">
        <v>63</v>
      </c>
      <c r="E103" s="94" t="s">
        <v>94</v>
      </c>
      <c r="F103" s="94" t="s">
        <v>17</v>
      </c>
      <c r="G103" s="68"/>
      <c r="H103" s="93">
        <v>2</v>
      </c>
      <c r="I103" s="93"/>
      <c r="J103" s="35" t="s">
        <v>44</v>
      </c>
      <c r="K103" s="35" t="s">
        <v>137</v>
      </c>
      <c r="L103" s="20" t="s">
        <v>16</v>
      </c>
      <c r="M103" s="35" t="s">
        <v>25</v>
      </c>
      <c r="N103" s="30"/>
      <c r="O103" s="93"/>
      <c r="P103" s="93">
        <v>1</v>
      </c>
      <c r="Q103" s="93"/>
      <c r="R103" s="91"/>
      <c r="S103" s="93">
        <f t="shared" si="3"/>
        <v>2</v>
      </c>
    </row>
    <row r="104" spans="1:19" ht="38.25" x14ac:dyDescent="0.25">
      <c r="A104" s="90">
        <v>19</v>
      </c>
      <c r="B104" s="112" t="s">
        <v>113</v>
      </c>
      <c r="C104" s="19" t="s">
        <v>79</v>
      </c>
      <c r="D104" s="28" t="s">
        <v>77</v>
      </c>
      <c r="E104" s="28" t="s">
        <v>94</v>
      </c>
      <c r="F104" s="28" t="s">
        <v>16</v>
      </c>
      <c r="G104" s="92">
        <v>2</v>
      </c>
      <c r="H104" s="30"/>
      <c r="I104" s="30"/>
      <c r="J104" s="34" t="s">
        <v>48</v>
      </c>
      <c r="K104" s="34" t="s">
        <v>34</v>
      </c>
      <c r="L104" s="33" t="s">
        <v>16</v>
      </c>
      <c r="M104" s="34" t="s">
        <v>25</v>
      </c>
      <c r="N104" s="30"/>
      <c r="O104" s="30">
        <v>1</v>
      </c>
      <c r="P104" s="30"/>
      <c r="Q104" s="30"/>
      <c r="R104" s="32">
        <f>G104*O104</f>
        <v>2</v>
      </c>
      <c r="S104" s="30"/>
    </row>
    <row r="105" spans="1:19" ht="25.5" x14ac:dyDescent="0.25">
      <c r="A105" s="81">
        <v>20</v>
      </c>
      <c r="B105" s="112" t="s">
        <v>114</v>
      </c>
      <c r="C105" s="3" t="s">
        <v>76</v>
      </c>
      <c r="D105" s="94" t="s">
        <v>77</v>
      </c>
      <c r="E105" s="94" t="s">
        <v>94</v>
      </c>
      <c r="F105" s="94" t="s">
        <v>16</v>
      </c>
      <c r="G105" s="68">
        <v>2</v>
      </c>
      <c r="H105" s="93"/>
      <c r="I105" s="93"/>
      <c r="J105" s="35" t="s">
        <v>37</v>
      </c>
      <c r="K105" s="35" t="s">
        <v>34</v>
      </c>
      <c r="L105" s="20" t="s">
        <v>16</v>
      </c>
      <c r="M105" s="35" t="s">
        <v>25</v>
      </c>
      <c r="N105" s="30"/>
      <c r="O105" s="93">
        <v>1</v>
      </c>
      <c r="P105" s="93"/>
      <c r="Q105" s="93"/>
      <c r="R105" s="91">
        <f>G105*O105</f>
        <v>2</v>
      </c>
      <c r="S105" s="93"/>
    </row>
    <row r="106" spans="1:19" ht="38.25" x14ac:dyDescent="0.25">
      <c r="A106" s="81">
        <v>21</v>
      </c>
      <c r="B106" s="112" t="s">
        <v>115</v>
      </c>
      <c r="C106" s="3" t="s">
        <v>76</v>
      </c>
      <c r="D106" s="94" t="s">
        <v>77</v>
      </c>
      <c r="E106" s="94" t="s">
        <v>94</v>
      </c>
      <c r="F106" s="94" t="s">
        <v>16</v>
      </c>
      <c r="G106" s="68">
        <v>2</v>
      </c>
      <c r="H106" s="93"/>
      <c r="I106" s="93"/>
      <c r="J106" s="35" t="s">
        <v>146</v>
      </c>
      <c r="K106" s="35" t="s">
        <v>34</v>
      </c>
      <c r="L106" s="20" t="s">
        <v>16</v>
      </c>
      <c r="M106" s="35" t="s">
        <v>25</v>
      </c>
      <c r="N106" s="30"/>
      <c r="O106" s="93">
        <v>1</v>
      </c>
      <c r="P106" s="93"/>
      <c r="Q106" s="93"/>
      <c r="R106" s="91">
        <f t="shared" ref="R106:R111" si="5">G106*O106</f>
        <v>2</v>
      </c>
      <c r="S106" s="93"/>
    </row>
    <row r="107" spans="1:19" s="38" customFormat="1" ht="40.5" customHeight="1" x14ac:dyDescent="0.25">
      <c r="A107" s="81">
        <v>22</v>
      </c>
      <c r="B107" s="112" t="s">
        <v>90</v>
      </c>
      <c r="C107" s="3" t="s">
        <v>88</v>
      </c>
      <c r="D107" s="94" t="s">
        <v>77</v>
      </c>
      <c r="E107" s="94" t="s">
        <v>94</v>
      </c>
      <c r="F107" s="94" t="s">
        <v>16</v>
      </c>
      <c r="G107" s="68">
        <v>2</v>
      </c>
      <c r="H107" s="93"/>
      <c r="I107" s="93"/>
      <c r="J107" s="35" t="s">
        <v>51</v>
      </c>
      <c r="K107" s="35" t="s">
        <v>24</v>
      </c>
      <c r="L107" s="20" t="s">
        <v>16</v>
      </c>
      <c r="M107" s="35" t="s">
        <v>25</v>
      </c>
      <c r="N107" s="30"/>
      <c r="O107" s="93">
        <v>1</v>
      </c>
      <c r="P107" s="91"/>
      <c r="Q107" s="93"/>
      <c r="R107" s="91">
        <f t="shared" si="5"/>
        <v>2</v>
      </c>
      <c r="S107" s="91"/>
    </row>
    <row r="108" spans="1:19" s="38" customFormat="1" ht="38.25" x14ac:dyDescent="0.25">
      <c r="A108" s="81">
        <v>23</v>
      </c>
      <c r="B108" s="112" t="s">
        <v>117</v>
      </c>
      <c r="C108" s="3" t="s">
        <v>76</v>
      </c>
      <c r="D108" s="94" t="s">
        <v>77</v>
      </c>
      <c r="E108" s="94" t="s">
        <v>94</v>
      </c>
      <c r="F108" s="94" t="s">
        <v>16</v>
      </c>
      <c r="G108" s="68">
        <v>2</v>
      </c>
      <c r="H108" s="93"/>
      <c r="I108" s="93"/>
      <c r="J108" s="35" t="s">
        <v>54</v>
      </c>
      <c r="K108" s="35" t="s">
        <v>28</v>
      </c>
      <c r="L108" s="20" t="s">
        <v>16</v>
      </c>
      <c r="M108" s="35" t="s">
        <v>25</v>
      </c>
      <c r="N108" s="30"/>
      <c r="O108" s="93">
        <v>1</v>
      </c>
      <c r="P108" s="93"/>
      <c r="Q108" s="93"/>
      <c r="R108" s="91">
        <f t="shared" si="5"/>
        <v>2</v>
      </c>
      <c r="S108" s="93"/>
    </row>
    <row r="109" spans="1:19" s="38" customFormat="1" ht="51" x14ac:dyDescent="0.25">
      <c r="A109" s="85">
        <v>24</v>
      </c>
      <c r="B109" s="112" t="s">
        <v>136</v>
      </c>
      <c r="C109" s="19" t="s">
        <v>88</v>
      </c>
      <c r="D109" s="28" t="s">
        <v>77</v>
      </c>
      <c r="E109" s="28" t="s">
        <v>94</v>
      </c>
      <c r="F109" s="28" t="s">
        <v>16</v>
      </c>
      <c r="G109" s="92">
        <v>2</v>
      </c>
      <c r="H109" s="30"/>
      <c r="I109" s="30"/>
      <c r="J109" s="34" t="s">
        <v>31</v>
      </c>
      <c r="K109" s="34" t="s">
        <v>24</v>
      </c>
      <c r="L109" s="33" t="s">
        <v>16</v>
      </c>
      <c r="M109" s="34" t="s">
        <v>25</v>
      </c>
      <c r="N109" s="30"/>
      <c r="O109" s="30">
        <v>1</v>
      </c>
      <c r="P109" s="93"/>
      <c r="Q109" s="30"/>
      <c r="R109" s="32">
        <f t="shared" si="5"/>
        <v>2</v>
      </c>
      <c r="S109" s="93"/>
    </row>
    <row r="110" spans="1:19" ht="25.5" x14ac:dyDescent="0.25">
      <c r="A110" s="149">
        <v>25</v>
      </c>
      <c r="B110" s="112" t="s">
        <v>116</v>
      </c>
      <c r="C110" s="3" t="s">
        <v>76</v>
      </c>
      <c r="D110" s="94" t="s">
        <v>77</v>
      </c>
      <c r="E110" s="28" t="s">
        <v>94</v>
      </c>
      <c r="F110" s="94" t="s">
        <v>16</v>
      </c>
      <c r="G110" s="68">
        <v>1</v>
      </c>
      <c r="H110" s="93"/>
      <c r="I110" s="93"/>
      <c r="J110" s="35" t="s">
        <v>60</v>
      </c>
      <c r="K110" s="35" t="s">
        <v>28</v>
      </c>
      <c r="L110" s="20" t="s">
        <v>16</v>
      </c>
      <c r="M110" s="35" t="s">
        <v>25</v>
      </c>
      <c r="N110" s="30"/>
      <c r="O110" s="93">
        <v>1</v>
      </c>
      <c r="P110" s="93"/>
      <c r="Q110" s="93"/>
      <c r="R110" s="32">
        <f t="shared" si="5"/>
        <v>1</v>
      </c>
      <c r="S110" s="93"/>
    </row>
    <row r="111" spans="1:19" ht="25.5" x14ac:dyDescent="0.25">
      <c r="A111" s="149"/>
      <c r="B111" s="112" t="s">
        <v>116</v>
      </c>
      <c r="C111" s="3" t="s">
        <v>76</v>
      </c>
      <c r="D111" s="94" t="s">
        <v>77</v>
      </c>
      <c r="E111" s="28" t="s">
        <v>94</v>
      </c>
      <c r="F111" s="94" t="s">
        <v>16</v>
      </c>
      <c r="G111" s="68">
        <v>1</v>
      </c>
      <c r="H111" s="93"/>
      <c r="I111" s="93"/>
      <c r="J111" s="34" t="s">
        <v>64</v>
      </c>
      <c r="K111" s="34" t="s">
        <v>34</v>
      </c>
      <c r="L111" s="33" t="s">
        <v>65</v>
      </c>
      <c r="M111" s="34" t="s">
        <v>66</v>
      </c>
      <c r="N111" s="96"/>
      <c r="O111" s="93">
        <v>1</v>
      </c>
      <c r="P111" s="93"/>
      <c r="Q111" s="93"/>
      <c r="R111" s="32">
        <f t="shared" si="5"/>
        <v>1</v>
      </c>
      <c r="S111" s="93"/>
    </row>
    <row r="112" spans="1:19" x14ac:dyDescent="0.25">
      <c r="A112" s="138" t="s">
        <v>164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</row>
    <row r="113" spans="1:19" x14ac:dyDescent="0.25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</row>
    <row r="114" spans="1:19" x14ac:dyDescent="0.25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</row>
    <row r="115" spans="1:19" x14ac:dyDescent="0.25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</row>
    <row r="116" spans="1:19" x14ac:dyDescent="0.25">
      <c r="A116" s="42"/>
      <c r="B116" s="42"/>
      <c r="C116" s="103" t="s">
        <v>118</v>
      </c>
      <c r="D116" s="65"/>
      <c r="E116" s="65"/>
      <c r="F116" s="65"/>
      <c r="G116" s="97"/>
      <c r="H116" s="65"/>
      <c r="I116" s="65"/>
      <c r="J116" s="107"/>
      <c r="K116" s="107"/>
      <c r="L116" s="42"/>
      <c r="M116" s="107"/>
      <c r="N116" s="65"/>
      <c r="O116" s="65"/>
      <c r="P116" s="65"/>
      <c r="Q116" s="65"/>
      <c r="R116" s="65"/>
    </row>
    <row r="117" spans="1:19" x14ac:dyDescent="0.25">
      <c r="C117" s="104" t="s">
        <v>119</v>
      </c>
      <c r="D117" s="67" t="s">
        <v>120</v>
      </c>
      <c r="E117" s="67"/>
      <c r="F117" s="67"/>
      <c r="G117" s="98"/>
      <c r="H117" s="67"/>
      <c r="I117" s="67"/>
      <c r="J117" s="110"/>
      <c r="K117" s="110"/>
    </row>
    <row r="118" spans="1:19" x14ac:dyDescent="0.25">
      <c r="C118" s="104" t="s">
        <v>121</v>
      </c>
      <c r="D118" s="67" t="s">
        <v>122</v>
      </c>
      <c r="E118" s="67"/>
      <c r="F118" s="67"/>
      <c r="G118" s="98"/>
      <c r="H118" s="67"/>
      <c r="I118" s="67"/>
      <c r="J118" s="110"/>
      <c r="K118" s="110"/>
    </row>
    <row r="119" spans="1:19" x14ac:dyDescent="0.25">
      <c r="C119" s="104" t="s">
        <v>123</v>
      </c>
      <c r="D119" s="67" t="s">
        <v>124</v>
      </c>
      <c r="E119" s="67"/>
      <c r="F119" s="67"/>
      <c r="G119" s="98"/>
      <c r="H119" s="67"/>
      <c r="I119" s="67"/>
      <c r="J119" s="110"/>
      <c r="K119" s="110"/>
    </row>
    <row r="120" spans="1:19" x14ac:dyDescent="0.25">
      <c r="C120" s="104" t="s">
        <v>125</v>
      </c>
      <c r="D120" s="67" t="s">
        <v>126</v>
      </c>
      <c r="E120" s="67"/>
      <c r="F120" s="67"/>
      <c r="G120" s="98"/>
      <c r="H120" s="67"/>
      <c r="I120" s="67"/>
      <c r="J120" s="110"/>
      <c r="K120" s="110"/>
    </row>
    <row r="121" spans="1:19" x14ac:dyDescent="0.25">
      <c r="C121" s="104" t="s">
        <v>127</v>
      </c>
      <c r="D121" s="67" t="s">
        <v>128</v>
      </c>
      <c r="E121" s="67"/>
      <c r="F121" s="67"/>
      <c r="G121" s="98"/>
      <c r="H121" s="67"/>
      <c r="I121" s="67"/>
      <c r="J121" s="110"/>
      <c r="K121" s="110"/>
    </row>
    <row r="122" spans="1:19" x14ac:dyDescent="0.25">
      <c r="C122" s="104" t="s">
        <v>129</v>
      </c>
      <c r="D122" s="67" t="s">
        <v>130</v>
      </c>
      <c r="E122" s="67"/>
      <c r="F122" s="67"/>
      <c r="G122" s="98"/>
      <c r="H122" s="67"/>
      <c r="I122" s="67"/>
      <c r="J122" s="110"/>
      <c r="K122" s="110"/>
    </row>
    <row r="123" spans="1:19" x14ac:dyDescent="0.25">
      <c r="C123" s="103"/>
      <c r="D123" s="67"/>
    </row>
  </sheetData>
  <mergeCells count="76">
    <mergeCell ref="A110:A111"/>
    <mergeCell ref="A63:S63"/>
    <mergeCell ref="A115:S115"/>
    <mergeCell ref="A112:S114"/>
    <mergeCell ref="A102:A103"/>
    <mergeCell ref="A90:A91"/>
    <mergeCell ref="A92:A93"/>
    <mergeCell ref="A94:A95"/>
    <mergeCell ref="A96:A97"/>
    <mergeCell ref="A88:A89"/>
    <mergeCell ref="A98:A99"/>
    <mergeCell ref="A78:A79"/>
    <mergeCell ref="A84:A85"/>
    <mergeCell ref="A2:K2"/>
    <mergeCell ref="A100:A101"/>
    <mergeCell ref="A53:A54"/>
    <mergeCell ref="A80:A81"/>
    <mergeCell ref="A82:A83"/>
    <mergeCell ref="A43:A44"/>
    <mergeCell ref="A45:A46"/>
    <mergeCell ref="A47:A48"/>
    <mergeCell ref="A49:A50"/>
    <mergeCell ref="A76:A77"/>
    <mergeCell ref="A66:A67"/>
    <mergeCell ref="A68:A69"/>
    <mergeCell ref="A70:A71"/>
    <mergeCell ref="A72:A73"/>
    <mergeCell ref="A74:A75"/>
    <mergeCell ref="A86:A87"/>
    <mergeCell ref="A33:A34"/>
    <mergeCell ref="A35:A36"/>
    <mergeCell ref="A37:A38"/>
    <mergeCell ref="A39:A40"/>
    <mergeCell ref="A41:A42"/>
    <mergeCell ref="A31:A32"/>
    <mergeCell ref="B5:L5"/>
    <mergeCell ref="A7:A8"/>
    <mergeCell ref="B7:B8"/>
    <mergeCell ref="C7:C8"/>
    <mergeCell ref="D7:D8"/>
    <mergeCell ref="F7:F8"/>
    <mergeCell ref="G7:I7"/>
    <mergeCell ref="A23:A24"/>
    <mergeCell ref="A27:A28"/>
    <mergeCell ref="N7:N8"/>
    <mergeCell ref="A60:S62"/>
    <mergeCell ref="B66:B67"/>
    <mergeCell ref="C66:C67"/>
    <mergeCell ref="D66:D67"/>
    <mergeCell ref="F66:F67"/>
    <mergeCell ref="A9:A10"/>
    <mergeCell ref="B64:L64"/>
    <mergeCell ref="A11:A12"/>
    <mergeCell ref="A13:A14"/>
    <mergeCell ref="A15:A16"/>
    <mergeCell ref="A17:A18"/>
    <mergeCell ref="A19:A20"/>
    <mergeCell ref="A21:A22"/>
    <mergeCell ref="A25:A26"/>
    <mergeCell ref="A29:A30"/>
    <mergeCell ref="A1:G1"/>
    <mergeCell ref="A3:J3"/>
    <mergeCell ref="R7:S7"/>
    <mergeCell ref="N66:N67"/>
    <mergeCell ref="O66:Q66"/>
    <mergeCell ref="G66:I66"/>
    <mergeCell ref="J66:J67"/>
    <mergeCell ref="K66:K67"/>
    <mergeCell ref="L66:L67"/>
    <mergeCell ref="M66:M67"/>
    <mergeCell ref="R66:S66"/>
    <mergeCell ref="O7:Q7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workbookViewId="0">
      <selection sqref="A1:F1"/>
    </sheetView>
  </sheetViews>
  <sheetFormatPr defaultRowHeight="15" x14ac:dyDescent="0.25"/>
  <cols>
    <col min="1" max="1" width="6.140625" customWidth="1"/>
    <col min="2" max="2" width="15" customWidth="1"/>
    <col min="3" max="4" width="7.7109375" customWidth="1"/>
    <col min="5" max="5" width="9" customWidth="1"/>
    <col min="6" max="6" width="8.140625" customWidth="1"/>
    <col min="7" max="7" width="5.28515625" customWidth="1"/>
    <col min="8" max="8" width="4.42578125" customWidth="1"/>
    <col min="9" max="9" width="4.7109375" customWidth="1"/>
    <col min="10" max="10" width="12.28515625" customWidth="1"/>
    <col min="11" max="11" width="9.140625" customWidth="1"/>
    <col min="13" max="13" width="10.7109375" customWidth="1"/>
    <col min="14" max="14" width="11" customWidth="1"/>
    <col min="15" max="16" width="5.85546875" customWidth="1"/>
    <col min="17" max="17" width="5.5703125" customWidth="1"/>
    <col min="18" max="18" width="5.7109375" customWidth="1"/>
    <col min="19" max="19" width="7.140625" customWidth="1"/>
  </cols>
  <sheetData>
    <row r="1" spans="1:19" ht="15.75" x14ac:dyDescent="0.25">
      <c r="A1" s="155" t="s">
        <v>0</v>
      </c>
      <c r="B1" s="155"/>
      <c r="C1" s="155"/>
      <c r="D1" s="155"/>
      <c r="E1" s="155"/>
      <c r="F1" s="155"/>
      <c r="G1" s="72"/>
      <c r="H1" s="72"/>
      <c r="I1" s="72"/>
      <c r="J1" s="73"/>
      <c r="K1" s="73"/>
      <c r="L1" s="73"/>
      <c r="M1" s="1"/>
    </row>
    <row r="2" spans="1:19" ht="15.75" x14ac:dyDescent="0.25">
      <c r="A2" s="155" t="s">
        <v>151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9" ht="15.75" x14ac:dyDescent="0.25">
      <c r="A3" s="156" t="s">
        <v>165</v>
      </c>
      <c r="B3" s="156"/>
      <c r="C3" s="156"/>
      <c r="D3" s="156"/>
      <c r="E3" s="156"/>
      <c r="F3" s="156"/>
      <c r="G3" s="156"/>
      <c r="H3" s="156"/>
      <c r="I3" s="156"/>
      <c r="J3" s="156"/>
      <c r="K3" s="74"/>
      <c r="L3" s="74"/>
      <c r="M3" s="1"/>
    </row>
    <row r="4" spans="1:19" ht="15.75" x14ac:dyDescent="0.25">
      <c r="A4" s="155" t="s">
        <v>152</v>
      </c>
      <c r="B4" s="155"/>
      <c r="C4" s="155"/>
      <c r="D4" s="155"/>
      <c r="E4" s="155"/>
      <c r="F4" s="155"/>
      <c r="G4" s="155"/>
      <c r="H4" s="72"/>
      <c r="I4" s="73"/>
      <c r="J4" s="73"/>
      <c r="K4" s="73"/>
      <c r="L4" s="73"/>
      <c r="M4" s="1"/>
    </row>
    <row r="6" spans="1:19" ht="15.75" x14ac:dyDescent="0.25">
      <c r="A6" s="73"/>
      <c r="B6" s="155" t="s">
        <v>2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3"/>
      <c r="L7" s="1"/>
      <c r="M7" s="1"/>
      <c r="N7" s="1"/>
      <c r="O7" s="1"/>
      <c r="P7" s="1"/>
      <c r="Q7" s="1"/>
      <c r="R7" s="1"/>
      <c r="S7" s="1"/>
    </row>
    <row r="8" spans="1:19" x14ac:dyDescent="0.25">
      <c r="A8" s="133" t="s">
        <v>150</v>
      </c>
      <c r="B8" s="133" t="s">
        <v>4</v>
      </c>
      <c r="C8" s="133" t="s">
        <v>131</v>
      </c>
      <c r="D8" s="133" t="s">
        <v>5</v>
      </c>
      <c r="E8" s="71" t="s">
        <v>6</v>
      </c>
      <c r="F8" s="133" t="s">
        <v>133</v>
      </c>
      <c r="G8" s="133" t="s">
        <v>7</v>
      </c>
      <c r="H8" s="133"/>
      <c r="I8" s="133"/>
      <c r="J8" s="132" t="s">
        <v>153</v>
      </c>
      <c r="K8" s="133" t="s">
        <v>9</v>
      </c>
      <c r="L8" s="133" t="s">
        <v>154</v>
      </c>
      <c r="M8" s="133" t="s">
        <v>11</v>
      </c>
      <c r="N8" s="133" t="s">
        <v>12</v>
      </c>
      <c r="O8" s="131" t="s">
        <v>13</v>
      </c>
      <c r="P8" s="131"/>
      <c r="Q8" s="131"/>
      <c r="R8" s="130" t="s">
        <v>14</v>
      </c>
      <c r="S8" s="130"/>
    </row>
    <row r="9" spans="1:19" ht="19.5" customHeight="1" x14ac:dyDescent="0.25">
      <c r="A9" s="133"/>
      <c r="B9" s="133"/>
      <c r="C9" s="133"/>
      <c r="D9" s="133"/>
      <c r="E9" s="71" t="s">
        <v>15</v>
      </c>
      <c r="F9" s="133"/>
      <c r="G9" s="71" t="s">
        <v>16</v>
      </c>
      <c r="H9" s="71" t="s">
        <v>17</v>
      </c>
      <c r="I9" s="71" t="s">
        <v>18</v>
      </c>
      <c r="J9" s="132"/>
      <c r="K9" s="133"/>
      <c r="L9" s="133"/>
      <c r="M9" s="133"/>
      <c r="N9" s="133"/>
      <c r="O9" s="71" t="s">
        <v>16</v>
      </c>
      <c r="P9" s="71" t="s">
        <v>17</v>
      </c>
      <c r="Q9" s="71" t="s">
        <v>18</v>
      </c>
      <c r="R9" s="70" t="s">
        <v>16</v>
      </c>
      <c r="S9" s="70" t="s">
        <v>17</v>
      </c>
    </row>
    <row r="10" spans="1:19" ht="30.75" customHeight="1" x14ac:dyDescent="0.25">
      <c r="A10" s="143">
        <v>1</v>
      </c>
      <c r="B10" s="35" t="s">
        <v>19</v>
      </c>
      <c r="C10" s="35" t="s">
        <v>20</v>
      </c>
      <c r="D10" s="28" t="s">
        <v>21</v>
      </c>
      <c r="E10" s="28" t="s">
        <v>22</v>
      </c>
      <c r="F10" s="28" t="s">
        <v>16</v>
      </c>
      <c r="G10" s="30">
        <v>4</v>
      </c>
      <c r="H10" s="30"/>
      <c r="I10" s="31"/>
      <c r="J10" s="35" t="s">
        <v>23</v>
      </c>
      <c r="K10" s="35" t="s">
        <v>24</v>
      </c>
      <c r="L10" s="20" t="s">
        <v>16</v>
      </c>
      <c r="M10" s="36" t="s">
        <v>25</v>
      </c>
      <c r="N10" s="15"/>
      <c r="O10" s="30">
        <v>1</v>
      </c>
      <c r="P10" s="30"/>
      <c r="Q10" s="30"/>
      <c r="R10" s="32">
        <f>G10*O10</f>
        <v>4</v>
      </c>
      <c r="S10" s="30"/>
    </row>
    <row r="11" spans="1:19" ht="24" customHeight="1" x14ac:dyDescent="0.25">
      <c r="A11" s="144"/>
      <c r="B11" s="35" t="s">
        <v>19</v>
      </c>
      <c r="C11" s="35" t="s">
        <v>20</v>
      </c>
      <c r="D11" s="28" t="s">
        <v>21</v>
      </c>
      <c r="E11" s="28" t="s">
        <v>22</v>
      </c>
      <c r="F11" s="28" t="s">
        <v>17</v>
      </c>
      <c r="G11" s="30"/>
      <c r="H11" s="30">
        <v>2</v>
      </c>
      <c r="I11" s="31"/>
      <c r="J11" s="35" t="s">
        <v>23</v>
      </c>
      <c r="K11" s="35" t="s">
        <v>24</v>
      </c>
      <c r="L11" s="20" t="s">
        <v>16</v>
      </c>
      <c r="M11" s="36" t="s">
        <v>25</v>
      </c>
      <c r="N11" s="15"/>
      <c r="O11" s="30"/>
      <c r="P11" s="30">
        <v>1</v>
      </c>
      <c r="Q11" s="30"/>
      <c r="R11" s="32"/>
      <c r="S11" s="32">
        <f>H11*P11</f>
        <v>2</v>
      </c>
    </row>
    <row r="12" spans="1:19" ht="27" customHeight="1" x14ac:dyDescent="0.25">
      <c r="A12" s="143">
        <v>2</v>
      </c>
      <c r="B12" s="34" t="s">
        <v>155</v>
      </c>
      <c r="C12" s="34" t="s">
        <v>20</v>
      </c>
      <c r="D12" s="27" t="s">
        <v>21</v>
      </c>
      <c r="E12" s="27" t="s">
        <v>22</v>
      </c>
      <c r="F12" s="27" t="s">
        <v>16</v>
      </c>
      <c r="G12" s="27">
        <v>4</v>
      </c>
      <c r="H12" s="27"/>
      <c r="I12" s="33"/>
      <c r="J12" s="34" t="s">
        <v>148</v>
      </c>
      <c r="K12" s="34" t="s">
        <v>34</v>
      </c>
      <c r="L12" s="33" t="s">
        <v>16</v>
      </c>
      <c r="M12" s="37" t="s">
        <v>25</v>
      </c>
      <c r="N12" s="16"/>
      <c r="O12" s="32">
        <v>1</v>
      </c>
      <c r="P12" s="32"/>
      <c r="Q12" s="32"/>
      <c r="R12" s="32">
        <f>G12*O12</f>
        <v>4</v>
      </c>
      <c r="S12" s="32"/>
    </row>
    <row r="13" spans="1:19" ht="24.75" customHeight="1" x14ac:dyDescent="0.25">
      <c r="A13" s="144"/>
      <c r="B13" s="34" t="s">
        <v>155</v>
      </c>
      <c r="C13" s="34" t="s">
        <v>20</v>
      </c>
      <c r="D13" s="27" t="s">
        <v>21</v>
      </c>
      <c r="E13" s="27" t="s">
        <v>22</v>
      </c>
      <c r="F13" s="27" t="s">
        <v>17</v>
      </c>
      <c r="G13" s="27"/>
      <c r="H13" s="18">
        <v>4</v>
      </c>
      <c r="I13" s="33"/>
      <c r="J13" s="34" t="s">
        <v>31</v>
      </c>
      <c r="K13" s="34" t="s">
        <v>24</v>
      </c>
      <c r="L13" s="33" t="s">
        <v>16</v>
      </c>
      <c r="M13" s="37" t="s">
        <v>25</v>
      </c>
      <c r="N13" s="16"/>
      <c r="O13" s="32"/>
      <c r="P13" s="32">
        <v>1</v>
      </c>
      <c r="Q13" s="32"/>
      <c r="R13" s="32"/>
      <c r="S13" s="32">
        <f>H13*P13</f>
        <v>4</v>
      </c>
    </row>
    <row r="14" spans="1:19" ht="25.5" customHeight="1" x14ac:dyDescent="0.25">
      <c r="A14" s="143">
        <v>3</v>
      </c>
      <c r="B14" s="34" t="s">
        <v>144</v>
      </c>
      <c r="C14" s="34" t="s">
        <v>20</v>
      </c>
      <c r="D14" s="27" t="s">
        <v>21</v>
      </c>
      <c r="E14" s="27" t="s">
        <v>22</v>
      </c>
      <c r="F14" s="27" t="s">
        <v>16</v>
      </c>
      <c r="G14" s="27">
        <v>3</v>
      </c>
      <c r="H14" s="27"/>
      <c r="I14" s="27"/>
      <c r="J14" s="34" t="s">
        <v>32</v>
      </c>
      <c r="K14" s="34" t="s">
        <v>8</v>
      </c>
      <c r="L14" s="33" t="s">
        <v>16</v>
      </c>
      <c r="M14" s="37" t="s">
        <v>25</v>
      </c>
      <c r="N14" s="16"/>
      <c r="O14" s="32">
        <v>1</v>
      </c>
      <c r="P14" s="32"/>
      <c r="Q14" s="32"/>
      <c r="R14" s="32">
        <f>G14*O14</f>
        <v>3</v>
      </c>
      <c r="S14" s="30"/>
    </row>
    <row r="15" spans="1:19" ht="27.75" customHeight="1" x14ac:dyDescent="0.25">
      <c r="A15" s="144"/>
      <c r="B15" s="34" t="s">
        <v>144</v>
      </c>
      <c r="C15" s="34" t="s">
        <v>20</v>
      </c>
      <c r="D15" s="27" t="s">
        <v>21</v>
      </c>
      <c r="E15" s="27" t="s">
        <v>22</v>
      </c>
      <c r="F15" s="27" t="s">
        <v>17</v>
      </c>
      <c r="G15" s="27"/>
      <c r="H15" s="27"/>
      <c r="I15" s="33">
        <v>3</v>
      </c>
      <c r="J15" s="34" t="s">
        <v>32</v>
      </c>
      <c r="K15" s="34" t="s">
        <v>8</v>
      </c>
      <c r="L15" s="33" t="s">
        <v>16</v>
      </c>
      <c r="M15" s="37" t="s">
        <v>25</v>
      </c>
      <c r="N15" s="16"/>
      <c r="O15" s="32"/>
      <c r="P15" s="32"/>
      <c r="Q15" s="32">
        <v>1</v>
      </c>
      <c r="R15" s="32"/>
      <c r="S15" s="32">
        <f>I15*Q15</f>
        <v>3</v>
      </c>
    </row>
    <row r="16" spans="1:19" ht="22.5" customHeight="1" x14ac:dyDescent="0.25">
      <c r="A16" s="143">
        <v>4</v>
      </c>
      <c r="B16" s="34" t="s">
        <v>26</v>
      </c>
      <c r="C16" s="34" t="s">
        <v>20</v>
      </c>
      <c r="D16" s="27" t="s">
        <v>21</v>
      </c>
      <c r="E16" s="27" t="s">
        <v>22</v>
      </c>
      <c r="F16" s="27" t="s">
        <v>16</v>
      </c>
      <c r="G16" s="32">
        <v>3</v>
      </c>
      <c r="H16" s="32"/>
      <c r="I16" s="45"/>
      <c r="J16" s="34" t="s">
        <v>27</v>
      </c>
      <c r="K16" s="34" t="s">
        <v>28</v>
      </c>
      <c r="L16" s="33" t="s">
        <v>29</v>
      </c>
      <c r="M16" s="37" t="s">
        <v>30</v>
      </c>
      <c r="N16" s="16"/>
      <c r="O16" s="32">
        <v>1</v>
      </c>
      <c r="P16" s="32"/>
      <c r="Q16" s="32"/>
      <c r="R16" s="32">
        <f>G16*O16</f>
        <v>3</v>
      </c>
      <c r="S16" s="30"/>
    </row>
    <row r="17" spans="1:19" ht="24" customHeight="1" x14ac:dyDescent="0.25">
      <c r="A17" s="144"/>
      <c r="B17" s="34" t="s">
        <v>26</v>
      </c>
      <c r="C17" s="34" t="s">
        <v>20</v>
      </c>
      <c r="D17" s="27" t="s">
        <v>21</v>
      </c>
      <c r="E17" s="27" t="s">
        <v>22</v>
      </c>
      <c r="F17" s="27" t="s">
        <v>17</v>
      </c>
      <c r="G17" s="27"/>
      <c r="H17" s="27">
        <v>2</v>
      </c>
      <c r="I17" s="33"/>
      <c r="J17" s="34" t="s">
        <v>27</v>
      </c>
      <c r="K17" s="34" t="s">
        <v>28</v>
      </c>
      <c r="L17" s="33" t="s">
        <v>29</v>
      </c>
      <c r="M17" s="37" t="s">
        <v>30</v>
      </c>
      <c r="N17" s="16"/>
      <c r="O17" s="32"/>
      <c r="P17" s="32">
        <v>1</v>
      </c>
      <c r="Q17" s="32"/>
      <c r="R17" s="32"/>
      <c r="S17" s="32">
        <f>H17*P17</f>
        <v>2</v>
      </c>
    </row>
    <row r="18" spans="1:19" s="1" customFormat="1" ht="24" customHeight="1" x14ac:dyDescent="0.25">
      <c r="A18" s="143">
        <v>5</v>
      </c>
      <c r="B18" s="34" t="s">
        <v>156</v>
      </c>
      <c r="C18" s="34" t="s">
        <v>20</v>
      </c>
      <c r="D18" s="27" t="s">
        <v>33</v>
      </c>
      <c r="E18" s="27" t="s">
        <v>22</v>
      </c>
      <c r="F18" s="27" t="s">
        <v>16</v>
      </c>
      <c r="G18" s="32">
        <v>4</v>
      </c>
      <c r="H18" s="32"/>
      <c r="I18" s="45"/>
      <c r="J18" s="34" t="s">
        <v>37</v>
      </c>
      <c r="K18" s="34" t="s">
        <v>34</v>
      </c>
      <c r="L18" s="33" t="s">
        <v>16</v>
      </c>
      <c r="M18" s="37" t="s">
        <v>25</v>
      </c>
      <c r="N18" s="16"/>
      <c r="O18" s="32">
        <v>1</v>
      </c>
      <c r="P18" s="32"/>
      <c r="Q18" s="32"/>
      <c r="R18" s="32">
        <f t="shared" ref="R18" si="0">G18*O18</f>
        <v>4</v>
      </c>
      <c r="S18" s="30"/>
    </row>
    <row r="19" spans="1:19" s="1" customFormat="1" ht="24" customHeight="1" x14ac:dyDescent="0.25">
      <c r="A19" s="144"/>
      <c r="B19" s="34" t="s">
        <v>156</v>
      </c>
      <c r="C19" s="34" t="s">
        <v>20</v>
      </c>
      <c r="D19" s="27" t="s">
        <v>33</v>
      </c>
      <c r="E19" s="27" t="s">
        <v>22</v>
      </c>
      <c r="F19" s="27" t="s">
        <v>17</v>
      </c>
      <c r="G19" s="27"/>
      <c r="H19" s="27">
        <v>4</v>
      </c>
      <c r="I19" s="33"/>
      <c r="J19" s="34" t="s">
        <v>38</v>
      </c>
      <c r="K19" s="34" t="s">
        <v>137</v>
      </c>
      <c r="L19" s="33" t="s">
        <v>16</v>
      </c>
      <c r="M19" s="37" t="s">
        <v>25</v>
      </c>
      <c r="N19" s="16"/>
      <c r="O19" s="32"/>
      <c r="P19" s="32">
        <v>1</v>
      </c>
      <c r="Q19" s="32"/>
      <c r="R19" s="32"/>
      <c r="S19" s="32">
        <f t="shared" ref="S19" si="1">H19*P19</f>
        <v>4</v>
      </c>
    </row>
    <row r="20" spans="1:19" s="1" customFormat="1" ht="38.25" x14ac:dyDescent="0.25">
      <c r="A20" s="143">
        <v>6</v>
      </c>
      <c r="B20" s="34" t="s">
        <v>157</v>
      </c>
      <c r="C20" s="34" t="s">
        <v>20</v>
      </c>
      <c r="D20" s="27" t="s">
        <v>33</v>
      </c>
      <c r="E20" s="27" t="s">
        <v>22</v>
      </c>
      <c r="F20" s="27" t="s">
        <v>16</v>
      </c>
      <c r="G20" s="32">
        <v>4</v>
      </c>
      <c r="H20" s="32"/>
      <c r="I20" s="45"/>
      <c r="J20" s="78" t="s">
        <v>160</v>
      </c>
      <c r="K20" s="78"/>
      <c r="L20" s="79"/>
      <c r="M20" s="80"/>
      <c r="N20" s="16"/>
      <c r="O20" s="32">
        <v>1</v>
      </c>
      <c r="P20" s="32"/>
      <c r="Q20" s="32"/>
      <c r="R20" s="32">
        <f t="shared" ref="R20" si="2">G20*O20</f>
        <v>4</v>
      </c>
      <c r="S20" s="30"/>
    </row>
    <row r="21" spans="1:19" s="1" customFormat="1" ht="38.25" x14ac:dyDescent="0.25">
      <c r="A21" s="144"/>
      <c r="B21" s="34" t="s">
        <v>157</v>
      </c>
      <c r="C21" s="34" t="s">
        <v>20</v>
      </c>
      <c r="D21" s="27" t="s">
        <v>33</v>
      </c>
      <c r="E21" s="27" t="s">
        <v>22</v>
      </c>
      <c r="F21" s="27" t="s">
        <v>17</v>
      </c>
      <c r="G21" s="27"/>
      <c r="H21" s="27">
        <v>2</v>
      </c>
      <c r="I21" s="33"/>
      <c r="J21" s="35" t="s">
        <v>23</v>
      </c>
      <c r="K21" s="35" t="s">
        <v>24</v>
      </c>
      <c r="L21" s="20" t="s">
        <v>16</v>
      </c>
      <c r="M21" s="36" t="s">
        <v>25</v>
      </c>
      <c r="N21" s="16"/>
      <c r="O21" s="32"/>
      <c r="P21" s="32">
        <v>1</v>
      </c>
      <c r="Q21" s="32"/>
      <c r="R21" s="32"/>
      <c r="S21" s="32">
        <f t="shared" ref="S21" si="3">H21*P21</f>
        <v>2</v>
      </c>
    </row>
    <row r="22" spans="1:19" s="1" customFormat="1" ht="24" customHeight="1" x14ac:dyDescent="0.25">
      <c r="A22" s="143">
        <v>7</v>
      </c>
      <c r="B22" s="34" t="s">
        <v>39</v>
      </c>
      <c r="C22" s="34" t="s">
        <v>20</v>
      </c>
      <c r="D22" s="27" t="s">
        <v>33</v>
      </c>
      <c r="E22" s="27" t="s">
        <v>22</v>
      </c>
      <c r="F22" s="27" t="s">
        <v>16</v>
      </c>
      <c r="G22" s="32">
        <v>4</v>
      </c>
      <c r="H22" s="32"/>
      <c r="I22" s="45"/>
      <c r="J22" s="35" t="s">
        <v>48</v>
      </c>
      <c r="K22" s="35" t="s">
        <v>34</v>
      </c>
      <c r="L22" s="33" t="s">
        <v>16</v>
      </c>
      <c r="M22" s="37" t="s">
        <v>25</v>
      </c>
      <c r="N22" s="16"/>
      <c r="O22" s="32">
        <v>1</v>
      </c>
      <c r="P22" s="32"/>
      <c r="Q22" s="32"/>
      <c r="R22" s="32">
        <f t="shared" ref="R22" si="4">G22*O22</f>
        <v>4</v>
      </c>
      <c r="S22" s="30"/>
    </row>
    <row r="23" spans="1:19" s="1" customFormat="1" ht="24" customHeight="1" x14ac:dyDescent="0.25">
      <c r="A23" s="144"/>
      <c r="B23" s="34" t="s">
        <v>39</v>
      </c>
      <c r="C23" s="34" t="s">
        <v>20</v>
      </c>
      <c r="D23" s="27" t="s">
        <v>33</v>
      </c>
      <c r="E23" s="27" t="s">
        <v>22</v>
      </c>
      <c r="F23" s="27" t="s">
        <v>17</v>
      </c>
      <c r="G23" s="27"/>
      <c r="H23" s="27">
        <v>2</v>
      </c>
      <c r="I23" s="33"/>
      <c r="J23" s="34" t="s">
        <v>41</v>
      </c>
      <c r="K23" s="34" t="s">
        <v>137</v>
      </c>
      <c r="L23" s="33" t="s">
        <v>16</v>
      </c>
      <c r="M23" s="37" t="s">
        <v>25</v>
      </c>
      <c r="N23" s="16"/>
      <c r="O23" s="32"/>
      <c r="P23" s="32">
        <v>1</v>
      </c>
      <c r="Q23" s="32"/>
      <c r="R23" s="32"/>
      <c r="S23" s="32">
        <f t="shared" ref="S23" si="5">H23*P23</f>
        <v>2</v>
      </c>
    </row>
    <row r="24" spans="1:19" s="1" customFormat="1" ht="24" customHeight="1" x14ac:dyDescent="0.25">
      <c r="A24" s="143">
        <v>8</v>
      </c>
      <c r="B24" s="34" t="s">
        <v>107</v>
      </c>
      <c r="C24" s="34" t="s">
        <v>20</v>
      </c>
      <c r="D24" s="27" t="s">
        <v>33</v>
      </c>
      <c r="E24" s="27" t="s">
        <v>22</v>
      </c>
      <c r="F24" s="27" t="s">
        <v>16</v>
      </c>
      <c r="G24" s="32">
        <v>3</v>
      </c>
      <c r="H24" s="32"/>
      <c r="I24" s="45"/>
      <c r="J24" s="35" t="s">
        <v>23</v>
      </c>
      <c r="K24" s="35" t="s">
        <v>24</v>
      </c>
      <c r="L24" s="20" t="s">
        <v>16</v>
      </c>
      <c r="M24" s="36" t="s">
        <v>25</v>
      </c>
      <c r="N24" s="16"/>
      <c r="O24" s="32">
        <v>1</v>
      </c>
      <c r="P24" s="32"/>
      <c r="Q24" s="32"/>
      <c r="R24" s="32">
        <f t="shared" ref="R24" si="6">G24*O24</f>
        <v>3</v>
      </c>
      <c r="S24" s="30"/>
    </row>
    <row r="25" spans="1:19" s="1" customFormat="1" ht="24" customHeight="1" x14ac:dyDescent="0.25">
      <c r="A25" s="144"/>
      <c r="B25" s="34" t="s">
        <v>107</v>
      </c>
      <c r="C25" s="34" t="s">
        <v>20</v>
      </c>
      <c r="D25" s="27" t="s">
        <v>33</v>
      </c>
      <c r="E25" s="27" t="s">
        <v>22</v>
      </c>
      <c r="F25" s="27" t="s">
        <v>17</v>
      </c>
      <c r="G25" s="27"/>
      <c r="H25" s="27">
        <v>2</v>
      </c>
      <c r="I25" s="33"/>
      <c r="J25" s="35" t="s">
        <v>23</v>
      </c>
      <c r="K25" s="35" t="s">
        <v>24</v>
      </c>
      <c r="L25" s="20" t="s">
        <v>16</v>
      </c>
      <c r="M25" s="36" t="s">
        <v>25</v>
      </c>
      <c r="N25" s="16"/>
      <c r="O25" s="32"/>
      <c r="P25" s="32">
        <v>1</v>
      </c>
      <c r="Q25" s="32"/>
      <c r="R25" s="32"/>
      <c r="S25" s="32">
        <f t="shared" ref="S25" si="7">H25*P25</f>
        <v>2</v>
      </c>
    </row>
    <row r="27" spans="1:19" ht="15.75" x14ac:dyDescent="0.25">
      <c r="B27" s="154" t="s">
        <v>92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</row>
    <row r="29" spans="1:19" ht="11.25" customHeight="1" x14ac:dyDescent="0.25"/>
    <row r="30" spans="1:19" x14ac:dyDescent="0.25">
      <c r="A30" s="133" t="s">
        <v>150</v>
      </c>
      <c r="B30" s="133" t="s">
        <v>4</v>
      </c>
      <c r="C30" s="133" t="s">
        <v>131</v>
      </c>
      <c r="D30" s="133" t="s">
        <v>5</v>
      </c>
      <c r="E30" s="71" t="s">
        <v>6</v>
      </c>
      <c r="F30" s="133" t="s">
        <v>133</v>
      </c>
      <c r="G30" s="133" t="s">
        <v>7</v>
      </c>
      <c r="H30" s="133"/>
      <c r="I30" s="133"/>
      <c r="J30" s="132" t="s">
        <v>153</v>
      </c>
      <c r="K30" s="133" t="s">
        <v>9</v>
      </c>
      <c r="L30" s="133" t="s">
        <v>154</v>
      </c>
      <c r="M30" s="133" t="s">
        <v>11</v>
      </c>
      <c r="N30" s="133" t="s">
        <v>12</v>
      </c>
      <c r="O30" s="131" t="s">
        <v>13</v>
      </c>
      <c r="P30" s="131"/>
      <c r="Q30" s="131"/>
      <c r="R30" s="130" t="s">
        <v>14</v>
      </c>
      <c r="S30" s="130"/>
    </row>
    <row r="31" spans="1:19" ht="33.75" customHeight="1" x14ac:dyDescent="0.25">
      <c r="A31" s="133"/>
      <c r="B31" s="133"/>
      <c r="C31" s="133"/>
      <c r="D31" s="133"/>
      <c r="E31" s="71" t="s">
        <v>15</v>
      </c>
      <c r="F31" s="133"/>
      <c r="G31" s="71" t="s">
        <v>16</v>
      </c>
      <c r="H31" s="71" t="s">
        <v>17</v>
      </c>
      <c r="I31" s="71" t="s">
        <v>18</v>
      </c>
      <c r="J31" s="132"/>
      <c r="K31" s="133"/>
      <c r="L31" s="133"/>
      <c r="M31" s="133"/>
      <c r="N31" s="133"/>
      <c r="O31" s="71" t="s">
        <v>16</v>
      </c>
      <c r="P31" s="71" t="s">
        <v>17</v>
      </c>
      <c r="Q31" s="71" t="s">
        <v>18</v>
      </c>
      <c r="R31" s="70" t="s">
        <v>16</v>
      </c>
      <c r="S31" s="70" t="s">
        <v>17</v>
      </c>
    </row>
    <row r="32" spans="1:19" ht="38.25" x14ac:dyDescent="0.25">
      <c r="A32" s="152">
        <v>1</v>
      </c>
      <c r="B32" s="35" t="s">
        <v>145</v>
      </c>
      <c r="C32" s="35" t="s">
        <v>20</v>
      </c>
      <c r="D32" s="28" t="s">
        <v>21</v>
      </c>
      <c r="E32" s="28" t="s">
        <v>94</v>
      </c>
      <c r="F32" s="28" t="s">
        <v>16</v>
      </c>
      <c r="G32" s="30">
        <v>4</v>
      </c>
      <c r="H32" s="30"/>
      <c r="I32" s="31"/>
      <c r="J32" s="35" t="s">
        <v>96</v>
      </c>
      <c r="K32" s="35" t="s">
        <v>34</v>
      </c>
      <c r="L32" s="20" t="s">
        <v>65</v>
      </c>
      <c r="M32" s="36" t="s">
        <v>97</v>
      </c>
      <c r="N32" s="15"/>
      <c r="O32" s="30">
        <v>1</v>
      </c>
      <c r="P32" s="30"/>
      <c r="Q32" s="30"/>
      <c r="R32" s="32">
        <f>G32*O32</f>
        <v>4</v>
      </c>
      <c r="S32" s="30"/>
    </row>
    <row r="33" spans="1:19" ht="38.25" x14ac:dyDescent="0.25">
      <c r="A33" s="153"/>
      <c r="B33" s="35" t="s">
        <v>145</v>
      </c>
      <c r="C33" s="35" t="s">
        <v>20</v>
      </c>
      <c r="D33" s="28" t="s">
        <v>21</v>
      </c>
      <c r="E33" s="28" t="s">
        <v>94</v>
      </c>
      <c r="F33" s="28" t="s">
        <v>17</v>
      </c>
      <c r="G33" s="30"/>
      <c r="H33" s="30">
        <v>4</v>
      </c>
      <c r="I33" s="31"/>
      <c r="J33" s="35" t="s">
        <v>98</v>
      </c>
      <c r="K33" s="35" t="s">
        <v>138</v>
      </c>
      <c r="L33" s="20" t="s">
        <v>29</v>
      </c>
      <c r="M33" s="36" t="s">
        <v>99</v>
      </c>
      <c r="N33" s="15"/>
      <c r="O33" s="30"/>
      <c r="P33" s="30">
        <v>1</v>
      </c>
      <c r="Q33" s="30"/>
      <c r="R33" s="32"/>
      <c r="S33" s="32">
        <f>H33*P33</f>
        <v>4</v>
      </c>
    </row>
    <row r="34" spans="1:19" ht="25.5" x14ac:dyDescent="0.25">
      <c r="A34" s="152">
        <v>2</v>
      </c>
      <c r="B34" s="34" t="s">
        <v>93</v>
      </c>
      <c r="C34" s="34" t="s">
        <v>20</v>
      </c>
      <c r="D34" s="27" t="s">
        <v>21</v>
      </c>
      <c r="E34" s="27" t="s">
        <v>94</v>
      </c>
      <c r="F34" s="27" t="s">
        <v>16</v>
      </c>
      <c r="G34" s="27">
        <v>4</v>
      </c>
      <c r="H34" s="27"/>
      <c r="I34" s="33"/>
      <c r="J34" s="35" t="s">
        <v>23</v>
      </c>
      <c r="K34" s="35" t="s">
        <v>24</v>
      </c>
      <c r="L34" s="20" t="s">
        <v>16</v>
      </c>
      <c r="M34" s="36" t="s">
        <v>25</v>
      </c>
      <c r="N34" s="16"/>
      <c r="O34" s="32">
        <v>1</v>
      </c>
      <c r="P34" s="32"/>
      <c r="Q34" s="32"/>
      <c r="R34" s="32">
        <f>G34*O34</f>
        <v>4</v>
      </c>
      <c r="S34" s="30"/>
    </row>
    <row r="35" spans="1:19" ht="25.5" x14ac:dyDescent="0.25">
      <c r="A35" s="153"/>
      <c r="B35" s="34" t="s">
        <v>93</v>
      </c>
      <c r="C35" s="34" t="s">
        <v>20</v>
      </c>
      <c r="D35" s="27" t="s">
        <v>21</v>
      </c>
      <c r="E35" s="27" t="s">
        <v>94</v>
      </c>
      <c r="F35" s="27" t="s">
        <v>17</v>
      </c>
      <c r="G35" s="27"/>
      <c r="H35" s="27">
        <v>2</v>
      </c>
      <c r="I35" s="33"/>
      <c r="J35" s="35" t="s">
        <v>23</v>
      </c>
      <c r="K35" s="35" t="s">
        <v>24</v>
      </c>
      <c r="L35" s="20" t="s">
        <v>16</v>
      </c>
      <c r="M35" s="36" t="s">
        <v>25</v>
      </c>
      <c r="N35" s="16"/>
      <c r="O35" s="32"/>
      <c r="P35" s="32">
        <v>1</v>
      </c>
      <c r="Q35" s="32"/>
      <c r="R35" s="32"/>
      <c r="S35" s="32">
        <f>H35*P35</f>
        <v>2</v>
      </c>
    </row>
    <row r="36" spans="1:19" ht="25.5" x14ac:dyDescent="0.25">
      <c r="A36" s="152">
        <v>3</v>
      </c>
      <c r="B36" s="35" t="s">
        <v>95</v>
      </c>
      <c r="C36" s="35" t="s">
        <v>20</v>
      </c>
      <c r="D36" s="28" t="s">
        <v>21</v>
      </c>
      <c r="E36" s="28" t="s">
        <v>94</v>
      </c>
      <c r="F36" s="28" t="s">
        <v>16</v>
      </c>
      <c r="G36" s="30">
        <v>4</v>
      </c>
      <c r="H36" s="30"/>
      <c r="I36" s="31"/>
      <c r="J36" s="35" t="s">
        <v>60</v>
      </c>
      <c r="K36" s="35" t="s">
        <v>28</v>
      </c>
      <c r="L36" s="20" t="s">
        <v>16</v>
      </c>
      <c r="M36" s="36" t="s">
        <v>25</v>
      </c>
      <c r="N36" s="15"/>
      <c r="O36" s="30">
        <v>1</v>
      </c>
      <c r="P36" s="30"/>
      <c r="Q36" s="30"/>
      <c r="R36" s="32">
        <f>G36*O36</f>
        <v>4</v>
      </c>
      <c r="S36" s="30"/>
    </row>
    <row r="37" spans="1:19" ht="25.5" x14ac:dyDescent="0.25">
      <c r="A37" s="153"/>
      <c r="B37" s="35" t="s">
        <v>95</v>
      </c>
      <c r="C37" s="35" t="s">
        <v>20</v>
      </c>
      <c r="D37" s="28" t="s">
        <v>21</v>
      </c>
      <c r="E37" s="28" t="s">
        <v>94</v>
      </c>
      <c r="F37" s="28" t="s">
        <v>17</v>
      </c>
      <c r="G37" s="30"/>
      <c r="H37" s="30">
        <v>2</v>
      </c>
      <c r="I37" s="31"/>
      <c r="J37" s="35" t="s">
        <v>61</v>
      </c>
      <c r="K37" s="35" t="s">
        <v>137</v>
      </c>
      <c r="L37" s="20" t="s">
        <v>16</v>
      </c>
      <c r="M37" s="36" t="s">
        <v>25</v>
      </c>
      <c r="N37" s="15"/>
      <c r="O37" s="30"/>
      <c r="P37" s="30">
        <v>1</v>
      </c>
      <c r="Q37" s="30"/>
      <c r="R37" s="32"/>
      <c r="S37" s="32">
        <f>H37*P37</f>
        <v>2</v>
      </c>
    </row>
    <row r="38" spans="1:19" ht="25.5" x14ac:dyDescent="0.25">
      <c r="A38" s="152">
        <v>4</v>
      </c>
      <c r="B38" s="35" t="s">
        <v>42</v>
      </c>
      <c r="C38" s="35" t="s">
        <v>20</v>
      </c>
      <c r="D38" s="28" t="s">
        <v>21</v>
      </c>
      <c r="E38" s="28" t="s">
        <v>94</v>
      </c>
      <c r="F38" s="28" t="s">
        <v>16</v>
      </c>
      <c r="G38" s="30">
        <v>3</v>
      </c>
      <c r="H38" s="30"/>
      <c r="I38" s="31"/>
      <c r="J38" s="35" t="s">
        <v>56</v>
      </c>
      <c r="K38" s="35" t="s">
        <v>28</v>
      </c>
      <c r="L38" s="20" t="s">
        <v>16</v>
      </c>
      <c r="M38" s="37" t="s">
        <v>57</v>
      </c>
      <c r="N38" s="15"/>
      <c r="O38" s="30">
        <v>1</v>
      </c>
      <c r="P38" s="30"/>
      <c r="Q38" s="30"/>
      <c r="R38" s="32">
        <f>G38*O38</f>
        <v>3</v>
      </c>
      <c r="S38" s="30"/>
    </row>
    <row r="39" spans="1:19" ht="25.5" x14ac:dyDescent="0.25">
      <c r="A39" s="153"/>
      <c r="B39" s="35" t="s">
        <v>42</v>
      </c>
      <c r="C39" s="35" t="s">
        <v>20</v>
      </c>
      <c r="D39" s="28" t="s">
        <v>21</v>
      </c>
      <c r="E39" s="28" t="s">
        <v>94</v>
      </c>
      <c r="F39" s="28" t="s">
        <v>17</v>
      </c>
      <c r="G39" s="30"/>
      <c r="H39" s="30">
        <v>2</v>
      </c>
      <c r="I39" s="31"/>
      <c r="J39" s="35" t="s">
        <v>44</v>
      </c>
      <c r="K39" s="35" t="s">
        <v>138</v>
      </c>
      <c r="L39" s="20" t="s">
        <v>16</v>
      </c>
      <c r="M39" s="36" t="s">
        <v>25</v>
      </c>
      <c r="N39" s="15"/>
      <c r="O39" s="30"/>
      <c r="P39" s="30">
        <v>1</v>
      </c>
      <c r="Q39" s="30"/>
      <c r="R39" s="32"/>
      <c r="S39" s="32">
        <f>H39*P39</f>
        <v>2</v>
      </c>
    </row>
    <row r="40" spans="1:19" s="1" customFormat="1" ht="25.5" x14ac:dyDescent="0.25">
      <c r="A40" s="152">
        <v>5</v>
      </c>
      <c r="B40" s="35" t="s">
        <v>101</v>
      </c>
      <c r="C40" s="35" t="s">
        <v>20</v>
      </c>
      <c r="D40" s="28" t="s">
        <v>33</v>
      </c>
      <c r="E40" s="28" t="s">
        <v>94</v>
      </c>
      <c r="F40" s="28" t="s">
        <v>16</v>
      </c>
      <c r="G40" s="30">
        <v>4</v>
      </c>
      <c r="H40" s="30"/>
      <c r="I40" s="31"/>
      <c r="J40" s="35" t="s">
        <v>148</v>
      </c>
      <c r="K40" s="35" t="s">
        <v>34</v>
      </c>
      <c r="L40" s="20" t="s">
        <v>16</v>
      </c>
      <c r="M40" s="36" t="s">
        <v>25</v>
      </c>
      <c r="N40" s="15"/>
      <c r="O40" s="30">
        <v>1</v>
      </c>
      <c r="P40" s="30"/>
      <c r="Q40" s="30"/>
      <c r="R40" s="32">
        <f t="shared" ref="R40" si="8">G40*O40</f>
        <v>4</v>
      </c>
      <c r="S40" s="30"/>
    </row>
    <row r="41" spans="1:19" s="1" customFormat="1" ht="25.5" x14ac:dyDescent="0.25">
      <c r="A41" s="153"/>
      <c r="B41" s="35" t="s">
        <v>101</v>
      </c>
      <c r="C41" s="35" t="s">
        <v>20</v>
      </c>
      <c r="D41" s="28" t="s">
        <v>33</v>
      </c>
      <c r="E41" s="28" t="s">
        <v>94</v>
      </c>
      <c r="F41" s="28" t="s">
        <v>17</v>
      </c>
      <c r="G41" s="30"/>
      <c r="H41" s="30">
        <v>4</v>
      </c>
      <c r="I41" s="31"/>
      <c r="J41" s="35" t="s">
        <v>68</v>
      </c>
      <c r="K41" s="35" t="s">
        <v>137</v>
      </c>
      <c r="L41" s="20" t="s">
        <v>16</v>
      </c>
      <c r="M41" s="36" t="s">
        <v>25</v>
      </c>
      <c r="N41" s="15"/>
      <c r="O41" s="30"/>
      <c r="P41" s="30">
        <v>1</v>
      </c>
      <c r="Q41" s="30"/>
      <c r="R41" s="32"/>
      <c r="S41" s="32">
        <f t="shared" ref="S41" si="9">H41*P41</f>
        <v>4</v>
      </c>
    </row>
    <row r="42" spans="1:19" s="1" customFormat="1" ht="25.5" x14ac:dyDescent="0.25">
      <c r="A42" s="152">
        <v>6</v>
      </c>
      <c r="B42" s="35" t="s">
        <v>100</v>
      </c>
      <c r="C42" s="35" t="s">
        <v>20</v>
      </c>
      <c r="D42" s="28" t="s">
        <v>33</v>
      </c>
      <c r="E42" s="28" t="s">
        <v>94</v>
      </c>
      <c r="F42" s="28" t="s">
        <v>16</v>
      </c>
      <c r="G42" s="30">
        <v>3</v>
      </c>
      <c r="H42" s="30"/>
      <c r="I42" s="31"/>
      <c r="J42" s="35" t="s">
        <v>37</v>
      </c>
      <c r="K42" s="35" t="s">
        <v>34</v>
      </c>
      <c r="L42" s="20" t="s">
        <v>16</v>
      </c>
      <c r="M42" s="36" t="s">
        <v>25</v>
      </c>
      <c r="N42" s="15"/>
      <c r="O42" s="30">
        <v>1</v>
      </c>
      <c r="P42" s="30"/>
      <c r="Q42" s="30"/>
      <c r="R42" s="32">
        <f t="shared" ref="R42" si="10">G42*O42</f>
        <v>3</v>
      </c>
      <c r="S42" s="30"/>
    </row>
    <row r="43" spans="1:19" s="1" customFormat="1" ht="25.5" x14ac:dyDescent="0.25">
      <c r="A43" s="153"/>
      <c r="B43" s="35" t="s">
        <v>100</v>
      </c>
      <c r="C43" s="35" t="s">
        <v>20</v>
      </c>
      <c r="D43" s="28" t="s">
        <v>33</v>
      </c>
      <c r="E43" s="28" t="s">
        <v>94</v>
      </c>
      <c r="F43" s="28" t="s">
        <v>17</v>
      </c>
      <c r="G43" s="30"/>
      <c r="H43" s="30">
        <v>3</v>
      </c>
      <c r="I43" s="31"/>
      <c r="J43" s="35" t="s">
        <v>38</v>
      </c>
      <c r="K43" s="35" t="s">
        <v>137</v>
      </c>
      <c r="L43" s="20" t="s">
        <v>16</v>
      </c>
      <c r="M43" s="36" t="s">
        <v>25</v>
      </c>
      <c r="N43" s="15"/>
      <c r="O43" s="30"/>
      <c r="P43" s="30">
        <v>1</v>
      </c>
      <c r="Q43" s="30"/>
      <c r="R43" s="32"/>
      <c r="S43" s="32">
        <f>H43*P43</f>
        <v>3</v>
      </c>
    </row>
    <row r="44" spans="1:19" s="1" customFormat="1" ht="25.5" x14ac:dyDescent="0.25">
      <c r="A44" s="152">
        <v>7</v>
      </c>
      <c r="B44" s="35" t="s">
        <v>158</v>
      </c>
      <c r="C44" s="35" t="s">
        <v>20</v>
      </c>
      <c r="D44" s="28" t="s">
        <v>33</v>
      </c>
      <c r="E44" s="28" t="s">
        <v>94</v>
      </c>
      <c r="F44" s="28" t="s">
        <v>16</v>
      </c>
      <c r="G44" s="30">
        <v>3</v>
      </c>
      <c r="H44" s="30"/>
      <c r="I44" s="31"/>
      <c r="J44" s="35" t="s">
        <v>32</v>
      </c>
      <c r="K44" s="34" t="s">
        <v>8</v>
      </c>
      <c r="L44" s="20" t="s">
        <v>16</v>
      </c>
      <c r="M44" s="36" t="s">
        <v>25</v>
      </c>
      <c r="N44" s="15"/>
      <c r="O44" s="30">
        <v>1</v>
      </c>
      <c r="P44" s="30"/>
      <c r="Q44" s="30"/>
      <c r="R44" s="32">
        <f t="shared" ref="R44" si="11">G44*O44</f>
        <v>3</v>
      </c>
      <c r="S44" s="30"/>
    </row>
    <row r="45" spans="1:19" s="1" customFormat="1" ht="25.5" x14ac:dyDescent="0.25">
      <c r="A45" s="153"/>
      <c r="B45" s="35" t="s">
        <v>159</v>
      </c>
      <c r="C45" s="35" t="s">
        <v>20</v>
      </c>
      <c r="D45" s="28" t="s">
        <v>33</v>
      </c>
      <c r="E45" s="28" t="s">
        <v>94</v>
      </c>
      <c r="F45" s="28" t="s">
        <v>17</v>
      </c>
      <c r="G45" s="30"/>
      <c r="H45" s="30"/>
      <c r="I45" s="31">
        <v>3</v>
      </c>
      <c r="J45" s="35" t="s">
        <v>32</v>
      </c>
      <c r="K45" s="34" t="s">
        <v>8</v>
      </c>
      <c r="L45" s="20" t="s">
        <v>16</v>
      </c>
      <c r="M45" s="36" t="s">
        <v>25</v>
      </c>
      <c r="N45" s="15"/>
      <c r="O45" s="30"/>
      <c r="P45" s="30"/>
      <c r="Q45" s="30">
        <v>1</v>
      </c>
      <c r="R45" s="32"/>
      <c r="S45" s="32">
        <f>I45*Q45</f>
        <v>3</v>
      </c>
    </row>
    <row r="46" spans="1:19" s="1" customFormat="1" ht="25.5" x14ac:dyDescent="0.25">
      <c r="A46" s="152">
        <v>8</v>
      </c>
      <c r="B46" s="35" t="s">
        <v>147</v>
      </c>
      <c r="C46" s="35" t="s">
        <v>20</v>
      </c>
      <c r="D46" s="28" t="s">
        <v>33</v>
      </c>
      <c r="E46" s="28" t="s">
        <v>94</v>
      </c>
      <c r="F46" s="28" t="s">
        <v>16</v>
      </c>
      <c r="G46" s="30">
        <v>3</v>
      </c>
      <c r="H46" s="30"/>
      <c r="I46" s="31"/>
      <c r="J46" s="78" t="s">
        <v>132</v>
      </c>
      <c r="K46" s="78"/>
      <c r="L46" s="79"/>
      <c r="M46" s="80"/>
      <c r="N46" s="15"/>
      <c r="O46" s="30">
        <v>1</v>
      </c>
      <c r="P46" s="30"/>
      <c r="Q46" s="30"/>
      <c r="R46" s="32">
        <f t="shared" ref="R46" si="12">G46*O46</f>
        <v>3</v>
      </c>
      <c r="S46" s="30"/>
    </row>
    <row r="47" spans="1:19" s="1" customFormat="1" ht="25.5" x14ac:dyDescent="0.25">
      <c r="A47" s="153"/>
      <c r="B47" s="35" t="s">
        <v>147</v>
      </c>
      <c r="C47" s="35" t="s">
        <v>20</v>
      </c>
      <c r="D47" s="28" t="s">
        <v>33</v>
      </c>
      <c r="E47" s="28" t="s">
        <v>94</v>
      </c>
      <c r="F47" s="28" t="s">
        <v>17</v>
      </c>
      <c r="G47" s="30"/>
      <c r="H47" s="30">
        <v>2</v>
      </c>
      <c r="I47" s="31"/>
      <c r="J47" s="78" t="s">
        <v>132</v>
      </c>
      <c r="K47" s="78"/>
      <c r="L47" s="79"/>
      <c r="M47" s="80"/>
      <c r="N47" s="15"/>
      <c r="O47" s="30"/>
      <c r="P47" s="30">
        <v>1</v>
      </c>
      <c r="Q47" s="30"/>
      <c r="R47" s="32"/>
      <c r="S47" s="32">
        <f t="shared" ref="S47" si="13">H47*P47</f>
        <v>2</v>
      </c>
    </row>
    <row r="48" spans="1:19" s="1" customFormat="1" x14ac:dyDescent="0.25">
      <c r="A48" s="76"/>
      <c r="B48" s="56"/>
      <c r="C48" s="56"/>
      <c r="D48" s="57"/>
      <c r="E48" s="57"/>
      <c r="F48" s="57"/>
      <c r="G48" s="58"/>
      <c r="H48" s="58"/>
      <c r="I48" s="77"/>
      <c r="J48" s="56"/>
      <c r="K48" s="56"/>
      <c r="L48" s="60"/>
      <c r="M48" s="61"/>
      <c r="N48" s="59"/>
      <c r="O48" s="58"/>
      <c r="P48" s="58"/>
      <c r="Q48" s="58"/>
      <c r="R48" s="62"/>
      <c r="S48" s="62"/>
    </row>
    <row r="49" spans="2:6" x14ac:dyDescent="0.25">
      <c r="B49" s="42" t="s">
        <v>118</v>
      </c>
      <c r="C49" s="65"/>
      <c r="D49" s="65"/>
      <c r="E49" s="65"/>
      <c r="F49" s="65"/>
    </row>
    <row r="50" spans="2:6" x14ac:dyDescent="0.25">
      <c r="B50" s="66" t="s">
        <v>119</v>
      </c>
      <c r="C50" s="67" t="s">
        <v>120</v>
      </c>
      <c r="D50" s="67"/>
      <c r="E50" s="67"/>
      <c r="F50" s="67"/>
    </row>
    <row r="51" spans="2:6" x14ac:dyDescent="0.25">
      <c r="B51" s="66" t="s">
        <v>121</v>
      </c>
      <c r="C51" s="67" t="s">
        <v>122</v>
      </c>
      <c r="D51" s="67"/>
      <c r="E51" s="67"/>
      <c r="F51" s="67"/>
    </row>
  </sheetData>
  <mergeCells count="48">
    <mergeCell ref="A46:A47"/>
    <mergeCell ref="A1:F1"/>
    <mergeCell ref="A2:M2"/>
    <mergeCell ref="A3:J3"/>
    <mergeCell ref="A4:G4"/>
    <mergeCell ref="B6:L6"/>
    <mergeCell ref="A16:A17"/>
    <mergeCell ref="G8:I8"/>
    <mergeCell ref="J8:J9"/>
    <mergeCell ref="K8:K9"/>
    <mergeCell ref="L8:L9"/>
    <mergeCell ref="A8:A9"/>
    <mergeCell ref="B8:B9"/>
    <mergeCell ref="C30:C31"/>
    <mergeCell ref="D30:D31"/>
    <mergeCell ref="F30:F31"/>
    <mergeCell ref="A42:A43"/>
    <mergeCell ref="A44:A45"/>
    <mergeCell ref="A10:A11"/>
    <mergeCell ref="A12:A13"/>
    <mergeCell ref="A14:A15"/>
    <mergeCell ref="A30:A31"/>
    <mergeCell ref="A38:A39"/>
    <mergeCell ref="A34:A35"/>
    <mergeCell ref="A36:A37"/>
    <mergeCell ref="O8:Q8"/>
    <mergeCell ref="R8:S8"/>
    <mergeCell ref="A40:A41"/>
    <mergeCell ref="M8:M9"/>
    <mergeCell ref="N8:N9"/>
    <mergeCell ref="C8:C9"/>
    <mergeCell ref="D8:D9"/>
    <mergeCell ref="F8:F9"/>
    <mergeCell ref="B27:M27"/>
    <mergeCell ref="B30:B31"/>
    <mergeCell ref="M30:M31"/>
    <mergeCell ref="N30:N31"/>
    <mergeCell ref="O30:Q30"/>
    <mergeCell ref="R30:S30"/>
    <mergeCell ref="A32:A33"/>
    <mergeCell ref="G30:I30"/>
    <mergeCell ref="J30:J31"/>
    <mergeCell ref="K30:K31"/>
    <mergeCell ref="L30:L31"/>
    <mergeCell ref="A18:A19"/>
    <mergeCell ref="A20:A21"/>
    <mergeCell ref="A22:A23"/>
    <mergeCell ref="A24:A25"/>
  </mergeCells>
  <pageMargins left="0.7" right="0.7" top="0.75" bottom="0.75" header="0.3" footer="0.3"/>
  <pageSetup paperSize="9" scale="8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selection activeCell="I35" sqref="I35"/>
    </sheetView>
  </sheetViews>
  <sheetFormatPr defaultRowHeight="15" x14ac:dyDescent="0.25"/>
  <cols>
    <col min="1" max="1" width="7.42578125" style="1" customWidth="1"/>
    <col min="2" max="2" width="20.5703125" style="1" bestFit="1" customWidth="1"/>
    <col min="3" max="3" width="13.42578125" style="1" bestFit="1" customWidth="1"/>
    <col min="4" max="4" width="13.140625" style="29" bestFit="1" customWidth="1"/>
    <col min="5" max="5" width="24" style="1" customWidth="1"/>
    <col min="6" max="7" width="11" customWidth="1"/>
  </cols>
  <sheetData>
    <row r="1" spans="1:12" ht="18.75" x14ac:dyDescent="0.3">
      <c r="A1" s="158" t="s">
        <v>0</v>
      </c>
      <c r="B1" s="158"/>
      <c r="C1" s="158"/>
      <c r="D1" s="158"/>
      <c r="E1" s="158"/>
      <c r="F1" s="158"/>
      <c r="G1" s="158"/>
      <c r="H1" s="11"/>
      <c r="I1" s="11"/>
      <c r="J1" s="12"/>
      <c r="K1" s="12"/>
      <c r="L1" s="13"/>
    </row>
    <row r="2" spans="1:12" ht="18.75" x14ac:dyDescent="0.25">
      <c r="A2" s="159" t="s">
        <v>165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8.75" x14ac:dyDescent="0.3">
      <c r="A3" s="159" t="s">
        <v>1</v>
      </c>
      <c r="B3" s="159"/>
      <c r="C3" s="159"/>
      <c r="D3" s="159"/>
      <c r="E3" s="159"/>
      <c r="F3" s="159"/>
      <c r="G3" s="159"/>
      <c r="H3" s="10"/>
      <c r="I3" s="10"/>
      <c r="J3" s="14"/>
      <c r="K3" s="14"/>
      <c r="L3" s="24"/>
    </row>
    <row r="4" spans="1:12" ht="18.75" x14ac:dyDescent="0.25">
      <c r="A4" s="159" t="s">
        <v>175</v>
      </c>
      <c r="B4" s="159"/>
      <c r="C4" s="159"/>
      <c r="D4" s="159"/>
      <c r="E4" s="159"/>
      <c r="F4" s="159"/>
      <c r="G4" s="159"/>
    </row>
    <row r="5" spans="1:12" ht="18.75" x14ac:dyDescent="0.25">
      <c r="B5" s="160"/>
      <c r="C5" s="160"/>
      <c r="D5" s="160"/>
      <c r="E5" s="11"/>
    </row>
    <row r="6" spans="1:12" ht="15.75" x14ac:dyDescent="0.25">
      <c r="B6" s="17"/>
      <c r="C6" s="17"/>
      <c r="D6" s="25"/>
      <c r="E6" s="8"/>
    </row>
    <row r="7" spans="1:12" x14ac:dyDescent="0.25">
      <c r="A7" s="161" t="s">
        <v>150</v>
      </c>
      <c r="B7" s="157" t="s">
        <v>8</v>
      </c>
      <c r="C7" s="157" t="s">
        <v>9</v>
      </c>
      <c r="D7" s="164" t="s">
        <v>10</v>
      </c>
      <c r="E7" s="161" t="s">
        <v>11</v>
      </c>
      <c r="F7" s="163" t="s">
        <v>173</v>
      </c>
      <c r="G7" s="163"/>
    </row>
    <row r="8" spans="1:12" x14ac:dyDescent="0.25">
      <c r="A8" s="162"/>
      <c r="B8" s="157"/>
      <c r="C8" s="157"/>
      <c r="D8" s="164"/>
      <c r="E8" s="162"/>
      <c r="F8" s="114" t="s">
        <v>174</v>
      </c>
      <c r="G8" s="114" t="s">
        <v>176</v>
      </c>
    </row>
    <row r="9" spans="1:12" x14ac:dyDescent="0.25">
      <c r="A9" s="115">
        <v>1</v>
      </c>
      <c r="B9" s="116" t="s">
        <v>81</v>
      </c>
      <c r="C9" s="116" t="s">
        <v>34</v>
      </c>
      <c r="D9" s="117" t="s">
        <v>65</v>
      </c>
      <c r="E9" s="118" t="s">
        <v>82</v>
      </c>
      <c r="F9" s="116" t="s">
        <v>201</v>
      </c>
      <c r="G9" s="116" t="s">
        <v>215</v>
      </c>
    </row>
    <row r="10" spans="1:12" x14ac:dyDescent="0.25">
      <c r="A10" s="115">
        <f>A9+1</f>
        <v>2</v>
      </c>
      <c r="B10" s="119" t="s">
        <v>139</v>
      </c>
      <c r="C10" s="119" t="s">
        <v>24</v>
      </c>
      <c r="D10" s="120" t="s">
        <v>142</v>
      </c>
      <c r="E10" s="121" t="s">
        <v>140</v>
      </c>
      <c r="F10" s="116" t="s">
        <v>205</v>
      </c>
      <c r="G10" s="116" t="s">
        <v>206</v>
      </c>
    </row>
    <row r="11" spans="1:12" x14ac:dyDescent="0.25">
      <c r="A11" s="115">
        <f t="shared" ref="A11:A34" si="0">A10+1</f>
        <v>3</v>
      </c>
      <c r="B11" s="116" t="s">
        <v>51</v>
      </c>
      <c r="C11" s="116" t="s">
        <v>24</v>
      </c>
      <c r="D11" s="117" t="s">
        <v>16</v>
      </c>
      <c r="E11" s="118" t="s">
        <v>25</v>
      </c>
      <c r="F11" s="116" t="s">
        <v>190</v>
      </c>
      <c r="G11" s="116" t="s">
        <v>191</v>
      </c>
    </row>
    <row r="12" spans="1:12" x14ac:dyDescent="0.25">
      <c r="A12" s="115">
        <f t="shared" si="0"/>
        <v>4</v>
      </c>
      <c r="B12" s="122" t="s">
        <v>32</v>
      </c>
      <c r="C12" s="122" t="s">
        <v>8</v>
      </c>
      <c r="D12" s="123" t="s">
        <v>16</v>
      </c>
      <c r="E12" s="124" t="s">
        <v>25</v>
      </c>
      <c r="F12" s="116" t="s">
        <v>200</v>
      </c>
      <c r="G12" s="116" t="s">
        <v>177</v>
      </c>
    </row>
    <row r="13" spans="1:12" x14ac:dyDescent="0.25">
      <c r="A13" s="115">
        <f t="shared" si="0"/>
        <v>5</v>
      </c>
      <c r="B13" s="122" t="s">
        <v>38</v>
      </c>
      <c r="C13" s="122" t="s">
        <v>137</v>
      </c>
      <c r="D13" s="123" t="s">
        <v>16</v>
      </c>
      <c r="E13" s="124" t="s">
        <v>25</v>
      </c>
      <c r="F13" s="116" t="s">
        <v>178</v>
      </c>
      <c r="G13" s="116" t="s">
        <v>179</v>
      </c>
    </row>
    <row r="14" spans="1:12" x14ac:dyDescent="0.25">
      <c r="A14" s="115">
        <f t="shared" si="0"/>
        <v>6</v>
      </c>
      <c r="B14" s="116" t="s">
        <v>134</v>
      </c>
      <c r="C14" s="116" t="s">
        <v>24</v>
      </c>
      <c r="D14" s="117" t="s">
        <v>29</v>
      </c>
      <c r="E14" s="118" t="s">
        <v>43</v>
      </c>
      <c r="F14" s="116" t="s">
        <v>194</v>
      </c>
      <c r="G14" s="116" t="s">
        <v>202</v>
      </c>
    </row>
    <row r="15" spans="1:12" x14ac:dyDescent="0.25">
      <c r="A15" s="115">
        <f t="shared" si="0"/>
        <v>7</v>
      </c>
      <c r="B15" s="122" t="s">
        <v>41</v>
      </c>
      <c r="C15" s="122" t="s">
        <v>137</v>
      </c>
      <c r="D15" s="123" t="s">
        <v>16</v>
      </c>
      <c r="E15" s="124" t="s">
        <v>25</v>
      </c>
      <c r="F15" s="116" t="s">
        <v>180</v>
      </c>
      <c r="G15" s="116" t="s">
        <v>181</v>
      </c>
    </row>
    <row r="16" spans="1:12" x14ac:dyDescent="0.25">
      <c r="A16" s="115">
        <f t="shared" si="0"/>
        <v>8</v>
      </c>
      <c r="B16" s="116" t="s">
        <v>162</v>
      </c>
      <c r="C16" s="116" t="s">
        <v>28</v>
      </c>
      <c r="D16" s="117" t="s">
        <v>29</v>
      </c>
      <c r="E16" s="124" t="s">
        <v>89</v>
      </c>
      <c r="F16" s="116" t="s">
        <v>207</v>
      </c>
      <c r="G16" s="116" t="s">
        <v>208</v>
      </c>
    </row>
    <row r="17" spans="1:7" x14ac:dyDescent="0.25">
      <c r="A17" s="115">
        <f t="shared" si="0"/>
        <v>9</v>
      </c>
      <c r="B17" s="122" t="s">
        <v>27</v>
      </c>
      <c r="C17" s="122" t="s">
        <v>34</v>
      </c>
      <c r="D17" s="123" t="s">
        <v>29</v>
      </c>
      <c r="E17" s="124" t="s">
        <v>210</v>
      </c>
      <c r="F17" s="116" t="s">
        <v>209</v>
      </c>
      <c r="G17" s="116" t="s">
        <v>215</v>
      </c>
    </row>
    <row r="18" spans="1:7" x14ac:dyDescent="0.25">
      <c r="A18" s="115">
        <f t="shared" si="0"/>
        <v>10</v>
      </c>
      <c r="B18" s="116" t="s">
        <v>96</v>
      </c>
      <c r="C18" s="116" t="s">
        <v>34</v>
      </c>
      <c r="D18" s="117" t="s">
        <v>65</v>
      </c>
      <c r="E18" s="118" t="s">
        <v>97</v>
      </c>
      <c r="F18" s="116" t="s">
        <v>203</v>
      </c>
      <c r="G18" s="116" t="s">
        <v>215</v>
      </c>
    </row>
    <row r="19" spans="1:7" x14ac:dyDescent="0.25">
      <c r="A19" s="115">
        <f t="shared" si="0"/>
        <v>11</v>
      </c>
      <c r="B19" s="122" t="s">
        <v>60</v>
      </c>
      <c r="C19" s="122" t="s">
        <v>28</v>
      </c>
      <c r="D19" s="123" t="s">
        <v>16</v>
      </c>
      <c r="E19" s="124" t="s">
        <v>25</v>
      </c>
      <c r="F19" s="116" t="s">
        <v>192</v>
      </c>
      <c r="G19" s="116" t="s">
        <v>193</v>
      </c>
    </row>
    <row r="20" spans="1:7" x14ac:dyDescent="0.25">
      <c r="A20" s="115">
        <f t="shared" si="0"/>
        <v>12</v>
      </c>
      <c r="B20" s="122" t="s">
        <v>23</v>
      </c>
      <c r="C20" s="122" t="s">
        <v>24</v>
      </c>
      <c r="D20" s="123" t="s">
        <v>16</v>
      </c>
      <c r="E20" s="124" t="s">
        <v>25</v>
      </c>
      <c r="F20" s="116" t="s">
        <v>194</v>
      </c>
      <c r="G20" s="116" t="s">
        <v>195</v>
      </c>
    </row>
    <row r="21" spans="1:7" x14ac:dyDescent="0.25">
      <c r="A21" s="115">
        <f t="shared" si="0"/>
        <v>13</v>
      </c>
      <c r="B21" s="122" t="s">
        <v>44</v>
      </c>
      <c r="C21" s="122" t="s">
        <v>137</v>
      </c>
      <c r="D21" s="123" t="s">
        <v>16</v>
      </c>
      <c r="E21" s="124" t="s">
        <v>25</v>
      </c>
      <c r="F21" s="116" t="s">
        <v>180</v>
      </c>
      <c r="G21" s="116" t="s">
        <v>181</v>
      </c>
    </row>
    <row r="22" spans="1:7" x14ac:dyDescent="0.25">
      <c r="A22" s="115">
        <f t="shared" si="0"/>
        <v>14</v>
      </c>
      <c r="B22" s="122" t="s">
        <v>68</v>
      </c>
      <c r="C22" s="122" t="s">
        <v>137</v>
      </c>
      <c r="D22" s="123" t="s">
        <v>16</v>
      </c>
      <c r="E22" s="124" t="s">
        <v>25</v>
      </c>
      <c r="F22" s="116" t="s">
        <v>182</v>
      </c>
      <c r="G22" s="116" t="s">
        <v>183</v>
      </c>
    </row>
    <row r="23" spans="1:7" x14ac:dyDescent="0.25">
      <c r="A23" s="115">
        <f t="shared" si="0"/>
        <v>15</v>
      </c>
      <c r="B23" s="116" t="s">
        <v>98</v>
      </c>
      <c r="C23" s="116" t="s">
        <v>138</v>
      </c>
      <c r="D23" s="117" t="s">
        <v>29</v>
      </c>
      <c r="E23" s="118" t="s">
        <v>43</v>
      </c>
      <c r="F23" s="116" t="s">
        <v>211</v>
      </c>
      <c r="G23" s="116" t="s">
        <v>212</v>
      </c>
    </row>
    <row r="24" spans="1:7" x14ac:dyDescent="0.25">
      <c r="A24" s="115">
        <f t="shared" si="0"/>
        <v>16</v>
      </c>
      <c r="B24" s="122" t="s">
        <v>61</v>
      </c>
      <c r="C24" s="122" t="s">
        <v>137</v>
      </c>
      <c r="D24" s="123" t="s">
        <v>16</v>
      </c>
      <c r="E24" s="124" t="s">
        <v>25</v>
      </c>
      <c r="F24" s="116" t="s">
        <v>184</v>
      </c>
      <c r="G24" s="116" t="s">
        <v>185</v>
      </c>
    </row>
    <row r="25" spans="1:7" x14ac:dyDescent="0.25">
      <c r="A25" s="115">
        <f t="shared" si="0"/>
        <v>17</v>
      </c>
      <c r="B25" s="122" t="s">
        <v>48</v>
      </c>
      <c r="C25" s="116" t="s">
        <v>34</v>
      </c>
      <c r="D25" s="117" t="s">
        <v>65</v>
      </c>
      <c r="E25" s="118" t="s">
        <v>40</v>
      </c>
      <c r="F25" s="116" t="s">
        <v>196</v>
      </c>
      <c r="G25" s="116" t="s">
        <v>215</v>
      </c>
    </row>
    <row r="26" spans="1:7" x14ac:dyDescent="0.25">
      <c r="A26" s="115">
        <f t="shared" si="0"/>
        <v>18</v>
      </c>
      <c r="B26" s="116" t="s">
        <v>85</v>
      </c>
      <c r="C26" s="116" t="s">
        <v>28</v>
      </c>
      <c r="D26" s="117" t="s">
        <v>29</v>
      </c>
      <c r="E26" s="118" t="s">
        <v>216</v>
      </c>
      <c r="F26" s="116" t="s">
        <v>213</v>
      </c>
      <c r="G26" s="116" t="s">
        <v>214</v>
      </c>
    </row>
    <row r="27" spans="1:7" x14ac:dyDescent="0.25">
      <c r="A27" s="115">
        <f t="shared" si="0"/>
        <v>19</v>
      </c>
      <c r="B27" s="122" t="s">
        <v>161</v>
      </c>
      <c r="C27" s="119" t="s">
        <v>24</v>
      </c>
      <c r="D27" s="123" t="s">
        <v>29</v>
      </c>
      <c r="E27" s="124" t="s">
        <v>217</v>
      </c>
      <c r="F27" s="116" t="s">
        <v>218</v>
      </c>
      <c r="G27" s="116" t="s">
        <v>219</v>
      </c>
    </row>
    <row r="28" spans="1:7" x14ac:dyDescent="0.25">
      <c r="A28" s="115">
        <f t="shared" si="0"/>
        <v>20</v>
      </c>
      <c r="B28" s="122" t="s">
        <v>54</v>
      </c>
      <c r="C28" s="122" t="s">
        <v>28</v>
      </c>
      <c r="D28" s="123" t="s">
        <v>16</v>
      </c>
      <c r="E28" s="124" t="s">
        <v>25</v>
      </c>
      <c r="F28" s="116" t="s">
        <v>198</v>
      </c>
      <c r="G28" s="116" t="s">
        <v>199</v>
      </c>
    </row>
    <row r="29" spans="1:7" x14ac:dyDescent="0.25">
      <c r="A29" s="115">
        <f t="shared" si="0"/>
        <v>21</v>
      </c>
      <c r="B29" s="122" t="s">
        <v>64</v>
      </c>
      <c r="C29" s="122" t="s">
        <v>34</v>
      </c>
      <c r="D29" s="123" t="s">
        <v>65</v>
      </c>
      <c r="E29" s="124" t="s">
        <v>66</v>
      </c>
      <c r="F29" s="116" t="s">
        <v>204</v>
      </c>
      <c r="G29" s="116" t="s">
        <v>215</v>
      </c>
    </row>
    <row r="30" spans="1:7" x14ac:dyDescent="0.25">
      <c r="A30" s="115">
        <f t="shared" si="0"/>
        <v>22</v>
      </c>
      <c r="B30" s="122" t="s">
        <v>31</v>
      </c>
      <c r="C30" s="122" t="s">
        <v>24</v>
      </c>
      <c r="D30" s="123" t="s">
        <v>16</v>
      </c>
      <c r="E30" s="124" t="s">
        <v>25</v>
      </c>
      <c r="F30" s="116" t="s">
        <v>186</v>
      </c>
      <c r="G30" s="116" t="s">
        <v>187</v>
      </c>
    </row>
    <row r="31" spans="1:7" x14ac:dyDescent="0.25">
      <c r="A31" s="115">
        <f t="shared" si="0"/>
        <v>23</v>
      </c>
      <c r="B31" s="122" t="s">
        <v>35</v>
      </c>
      <c r="C31" s="122" t="s">
        <v>137</v>
      </c>
      <c r="D31" s="123" t="s">
        <v>16</v>
      </c>
      <c r="E31" s="124" t="s">
        <v>25</v>
      </c>
      <c r="F31" s="116" t="s">
        <v>180</v>
      </c>
      <c r="G31" s="116" t="s">
        <v>181</v>
      </c>
    </row>
    <row r="32" spans="1:7" x14ac:dyDescent="0.25">
      <c r="A32" s="115">
        <f t="shared" si="0"/>
        <v>24</v>
      </c>
      <c r="B32" s="122" t="s">
        <v>37</v>
      </c>
      <c r="C32" s="122" t="s">
        <v>34</v>
      </c>
      <c r="D32" s="123" t="s">
        <v>16</v>
      </c>
      <c r="E32" s="124" t="s">
        <v>25</v>
      </c>
      <c r="F32" s="116" t="s">
        <v>197</v>
      </c>
      <c r="G32" s="116" t="s">
        <v>215</v>
      </c>
    </row>
    <row r="33" spans="1:7" x14ac:dyDescent="0.25">
      <c r="A33" s="115">
        <f t="shared" si="0"/>
        <v>25</v>
      </c>
      <c r="B33" s="122" t="s">
        <v>146</v>
      </c>
      <c r="C33" s="122" t="s">
        <v>34</v>
      </c>
      <c r="D33" s="123" t="s">
        <v>16</v>
      </c>
      <c r="E33" s="124" t="s">
        <v>25</v>
      </c>
      <c r="F33" s="116" t="s">
        <v>178</v>
      </c>
      <c r="G33" s="116" t="s">
        <v>215</v>
      </c>
    </row>
    <row r="34" spans="1:7" x14ac:dyDescent="0.25">
      <c r="A34" s="115">
        <f t="shared" si="0"/>
        <v>26</v>
      </c>
      <c r="B34" s="116" t="s">
        <v>56</v>
      </c>
      <c r="C34" s="116" t="s">
        <v>28</v>
      </c>
      <c r="D34" s="117" t="s">
        <v>16</v>
      </c>
      <c r="E34" s="118" t="s">
        <v>57</v>
      </c>
      <c r="F34" s="116" t="s">
        <v>188</v>
      </c>
      <c r="G34" s="116" t="s">
        <v>189</v>
      </c>
    </row>
    <row r="35" spans="1:7" x14ac:dyDescent="0.25">
      <c r="A35" s="1">
        <v>27</v>
      </c>
      <c r="B35" s="125" t="s">
        <v>220</v>
      </c>
      <c r="C35" s="126" t="s">
        <v>34</v>
      </c>
      <c r="D35" s="127" t="s">
        <v>221</v>
      </c>
      <c r="E35" s="128" t="s">
        <v>143</v>
      </c>
      <c r="F35" s="113" t="s">
        <v>221</v>
      </c>
      <c r="G35" s="113"/>
    </row>
    <row r="36" spans="1:7" x14ac:dyDescent="0.25">
      <c r="B36"/>
      <c r="C36"/>
      <c r="D36"/>
      <c r="E36"/>
      <c r="F36" s="113"/>
      <c r="G36" s="113"/>
    </row>
    <row r="37" spans="1:7" x14ac:dyDescent="0.25">
      <c r="B37"/>
      <c r="C37"/>
      <c r="D37"/>
      <c r="E37"/>
      <c r="F37" s="113"/>
      <c r="G37" s="113"/>
    </row>
    <row r="38" spans="1:7" x14ac:dyDescent="0.25">
      <c r="B38"/>
      <c r="C38"/>
      <c r="D38"/>
      <c r="E38"/>
      <c r="F38" s="113"/>
      <c r="G38" s="113"/>
    </row>
    <row r="39" spans="1:7" x14ac:dyDescent="0.25">
      <c r="B39"/>
      <c r="C39"/>
      <c r="D39"/>
      <c r="E39"/>
      <c r="F39" s="113"/>
      <c r="G39" s="113"/>
    </row>
    <row r="40" spans="1:7" x14ac:dyDescent="0.25">
      <c r="B40"/>
      <c r="C40"/>
      <c r="D40"/>
      <c r="E40"/>
      <c r="F40" s="113"/>
      <c r="G40" s="113"/>
    </row>
    <row r="41" spans="1:7" x14ac:dyDescent="0.25">
      <c r="B41"/>
      <c r="C41"/>
      <c r="D41"/>
      <c r="E41"/>
      <c r="F41" s="113"/>
      <c r="G41" s="113"/>
    </row>
    <row r="42" spans="1:7" x14ac:dyDescent="0.25">
      <c r="B42"/>
      <c r="C42"/>
      <c r="D42"/>
      <c r="E42"/>
      <c r="F42" s="113"/>
      <c r="G42" s="113"/>
    </row>
    <row r="43" spans="1:7" x14ac:dyDescent="0.25">
      <c r="B43"/>
      <c r="C43"/>
      <c r="D43"/>
      <c r="E43"/>
      <c r="F43" s="113"/>
      <c r="G43" s="113"/>
    </row>
    <row r="44" spans="1:7" x14ac:dyDescent="0.25">
      <c r="B44"/>
      <c r="C44"/>
      <c r="D44"/>
      <c r="E44"/>
      <c r="F44" s="113"/>
      <c r="G44" s="113"/>
    </row>
    <row r="45" spans="1:7" x14ac:dyDescent="0.25">
      <c r="B45"/>
      <c r="C45"/>
      <c r="D45"/>
      <c r="E45"/>
      <c r="F45" s="113"/>
      <c r="G45" s="113"/>
    </row>
    <row r="46" spans="1:7" x14ac:dyDescent="0.25">
      <c r="B46"/>
      <c r="C46"/>
      <c r="D46"/>
      <c r="E46"/>
      <c r="F46" s="113"/>
      <c r="G46" s="113"/>
    </row>
    <row r="47" spans="1:7" x14ac:dyDescent="0.25">
      <c r="B47"/>
      <c r="C47"/>
      <c r="D47"/>
      <c r="E47"/>
      <c r="F47" s="113"/>
      <c r="G47" s="113"/>
    </row>
    <row r="48" spans="1:7" x14ac:dyDescent="0.25">
      <c r="B48"/>
      <c r="C48"/>
      <c r="D48"/>
      <c r="E48"/>
      <c r="F48" s="113"/>
      <c r="G48" s="113"/>
    </row>
    <row r="49" spans="2:7" x14ac:dyDescent="0.25">
      <c r="B49"/>
      <c r="C49"/>
      <c r="D49"/>
      <c r="E49"/>
      <c r="F49" s="113"/>
      <c r="G49" s="113"/>
    </row>
    <row r="50" spans="2:7" x14ac:dyDescent="0.25">
      <c r="B50"/>
      <c r="C50"/>
      <c r="D50"/>
      <c r="E50"/>
      <c r="F50" s="113"/>
      <c r="G50" s="113"/>
    </row>
    <row r="51" spans="2:7" x14ac:dyDescent="0.25">
      <c r="B51"/>
      <c r="C51"/>
      <c r="D51"/>
      <c r="E51"/>
      <c r="F51" s="113"/>
      <c r="G51" s="113"/>
    </row>
    <row r="52" spans="2:7" x14ac:dyDescent="0.25">
      <c r="B52"/>
      <c r="C52"/>
      <c r="D52"/>
      <c r="E52"/>
      <c r="F52" s="113"/>
      <c r="G52" s="113"/>
    </row>
    <row r="53" spans="2:7" x14ac:dyDescent="0.25">
      <c r="B53"/>
      <c r="C53"/>
      <c r="D53"/>
      <c r="E53"/>
      <c r="F53" s="113"/>
      <c r="G53" s="113"/>
    </row>
    <row r="54" spans="2:7" x14ac:dyDescent="0.25">
      <c r="B54"/>
      <c r="C54"/>
      <c r="D54"/>
      <c r="E54"/>
      <c r="F54" s="113"/>
      <c r="G54" s="113"/>
    </row>
    <row r="55" spans="2:7" x14ac:dyDescent="0.25">
      <c r="B55"/>
      <c r="C55"/>
      <c r="D55"/>
      <c r="E55"/>
      <c r="F55" s="113"/>
      <c r="G55" s="113"/>
    </row>
    <row r="56" spans="2:7" x14ac:dyDescent="0.25">
      <c r="B56"/>
      <c r="C56"/>
      <c r="D56"/>
      <c r="E56"/>
      <c r="F56" s="113"/>
      <c r="G56" s="113"/>
    </row>
    <row r="57" spans="2:7" x14ac:dyDescent="0.25">
      <c r="B57"/>
      <c r="C57"/>
      <c r="D57"/>
      <c r="E57"/>
      <c r="F57" s="113"/>
      <c r="G57" s="113"/>
    </row>
    <row r="58" spans="2:7" x14ac:dyDescent="0.25">
      <c r="B58"/>
      <c r="C58"/>
      <c r="D58"/>
      <c r="E58"/>
      <c r="F58" s="113"/>
      <c r="G58" s="113"/>
    </row>
    <row r="59" spans="2:7" x14ac:dyDescent="0.25">
      <c r="B59"/>
      <c r="C59"/>
      <c r="D59"/>
      <c r="E59"/>
      <c r="F59" s="113"/>
      <c r="G59" s="113"/>
    </row>
    <row r="60" spans="2:7" x14ac:dyDescent="0.25">
      <c r="B60"/>
      <c r="C60"/>
      <c r="D60"/>
      <c r="E60"/>
      <c r="F60" s="113"/>
      <c r="G60" s="113"/>
    </row>
    <row r="61" spans="2:7" x14ac:dyDescent="0.25">
      <c r="B61"/>
      <c r="C61"/>
      <c r="D61"/>
      <c r="E61"/>
      <c r="F61" s="113"/>
      <c r="G61" s="113"/>
    </row>
    <row r="62" spans="2:7" x14ac:dyDescent="0.25">
      <c r="B62"/>
      <c r="C62"/>
      <c r="D62"/>
      <c r="E62"/>
      <c r="F62" s="113"/>
      <c r="G62" s="113"/>
    </row>
    <row r="63" spans="2:7" x14ac:dyDescent="0.25">
      <c r="B63"/>
      <c r="C63"/>
      <c r="D63"/>
      <c r="E63"/>
      <c r="F63" s="113"/>
      <c r="G63" s="113"/>
    </row>
    <row r="64" spans="2:7" x14ac:dyDescent="0.25">
      <c r="B64"/>
      <c r="C64"/>
      <c r="D64"/>
      <c r="E64"/>
      <c r="F64" s="113"/>
      <c r="G64" s="113"/>
    </row>
    <row r="65" spans="2:7" x14ac:dyDescent="0.25">
      <c r="B65"/>
      <c r="C65"/>
      <c r="D65"/>
      <c r="E65"/>
      <c r="F65" s="113"/>
      <c r="G65" s="113"/>
    </row>
    <row r="66" spans="2:7" x14ac:dyDescent="0.25">
      <c r="B66"/>
      <c r="C66"/>
      <c r="D66"/>
      <c r="E66"/>
      <c r="F66" s="113"/>
      <c r="G66" s="113"/>
    </row>
    <row r="67" spans="2:7" x14ac:dyDescent="0.25">
      <c r="B67"/>
      <c r="C67"/>
      <c r="D67"/>
      <c r="E67"/>
      <c r="F67" s="113"/>
      <c r="G67" s="113"/>
    </row>
    <row r="68" spans="2:7" x14ac:dyDescent="0.25">
      <c r="B68"/>
      <c r="C68"/>
      <c r="D68"/>
      <c r="E68"/>
      <c r="F68" s="113"/>
      <c r="G68" s="113"/>
    </row>
    <row r="69" spans="2:7" x14ac:dyDescent="0.25">
      <c r="B69"/>
      <c r="C69"/>
      <c r="D69"/>
      <c r="E69"/>
      <c r="F69" s="113"/>
      <c r="G69" s="113"/>
    </row>
    <row r="70" spans="2:7" x14ac:dyDescent="0.25">
      <c r="B70"/>
      <c r="C70"/>
      <c r="D70"/>
      <c r="E70"/>
      <c r="F70" s="113"/>
      <c r="G70" s="113"/>
    </row>
    <row r="71" spans="2:7" x14ac:dyDescent="0.25">
      <c r="B71"/>
      <c r="C71"/>
      <c r="D71"/>
      <c r="E71"/>
      <c r="F71" s="113"/>
      <c r="G71" s="113"/>
    </row>
    <row r="72" spans="2:7" x14ac:dyDescent="0.25">
      <c r="B72"/>
      <c r="C72"/>
      <c r="D72"/>
      <c r="E72"/>
      <c r="F72" s="113"/>
      <c r="G72" s="113"/>
    </row>
    <row r="73" spans="2:7" x14ac:dyDescent="0.25">
      <c r="B73"/>
      <c r="C73"/>
      <c r="D73"/>
      <c r="E73"/>
      <c r="F73" s="113"/>
      <c r="G73" s="113"/>
    </row>
    <row r="74" spans="2:7" x14ac:dyDescent="0.25">
      <c r="B74"/>
      <c r="C74"/>
      <c r="D74"/>
      <c r="E74"/>
      <c r="F74" s="113"/>
      <c r="G74" s="113"/>
    </row>
    <row r="75" spans="2:7" x14ac:dyDescent="0.25">
      <c r="B75"/>
      <c r="C75"/>
      <c r="D75"/>
      <c r="E75"/>
      <c r="F75" s="113"/>
      <c r="G75" s="113"/>
    </row>
    <row r="76" spans="2:7" x14ac:dyDescent="0.25">
      <c r="B76"/>
      <c r="C76"/>
      <c r="D76"/>
      <c r="E76"/>
      <c r="F76" s="113"/>
      <c r="G76" s="113"/>
    </row>
    <row r="77" spans="2:7" x14ac:dyDescent="0.25">
      <c r="B77" s="75"/>
      <c r="C77" s="75"/>
      <c r="D77" s="75"/>
      <c r="E77" s="75"/>
    </row>
    <row r="78" spans="2:7" x14ac:dyDescent="0.25">
      <c r="D78" s="1"/>
    </row>
    <row r="79" spans="2:7" x14ac:dyDescent="0.25">
      <c r="B79" s="5"/>
      <c r="C79" s="5"/>
      <c r="D79" s="1"/>
    </row>
    <row r="80" spans="2:7" x14ac:dyDescent="0.25">
      <c r="B80" s="9"/>
      <c r="C80" s="9"/>
      <c r="D80" s="1"/>
      <c r="E80"/>
    </row>
    <row r="81" spans="2:5" x14ac:dyDescent="0.25">
      <c r="B81" s="9"/>
      <c r="C81" s="9"/>
      <c r="D81" s="1"/>
      <c r="E81"/>
    </row>
    <row r="82" spans="2:5" x14ac:dyDescent="0.25">
      <c r="B82" s="9"/>
      <c r="C82" s="9"/>
      <c r="D82" s="1"/>
      <c r="E82"/>
    </row>
    <row r="83" spans="2:5" x14ac:dyDescent="0.25">
      <c r="B83" s="9"/>
      <c r="C83" s="9"/>
      <c r="D83" s="1"/>
      <c r="E83" s="29" t="s">
        <v>135</v>
      </c>
    </row>
    <row r="84" spans="2:5" x14ac:dyDescent="0.25">
      <c r="B84" s="9"/>
      <c r="C84" s="9"/>
      <c r="D84" s="1"/>
      <c r="E84" s="86"/>
    </row>
    <row r="85" spans="2:5" x14ac:dyDescent="0.25">
      <c r="B85" s="9"/>
      <c r="C85" s="9"/>
      <c r="D85" s="1"/>
      <c r="E85"/>
    </row>
    <row r="86" spans="2:5" x14ac:dyDescent="0.25">
      <c r="D86" s="1"/>
      <c r="E86"/>
    </row>
    <row r="87" spans="2:5" x14ac:dyDescent="0.25">
      <c r="E87"/>
    </row>
    <row r="88" spans="2:5" x14ac:dyDescent="0.25">
      <c r="B88" s="87"/>
    </row>
  </sheetData>
  <sortState ref="B9:E34">
    <sortCondition ref="B9"/>
  </sortState>
  <mergeCells count="11">
    <mergeCell ref="A1:G1"/>
    <mergeCell ref="A3:G3"/>
    <mergeCell ref="B5:D5"/>
    <mergeCell ref="A7:A8"/>
    <mergeCell ref="F7:G7"/>
    <mergeCell ref="A2:L2"/>
    <mergeCell ref="A4:G4"/>
    <mergeCell ref="B7:B8"/>
    <mergeCell ref="C7:C8"/>
    <mergeCell ref="D7:D8"/>
    <mergeCell ref="E7:E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ЕФ Брчко Наставни ансамбл</vt:lpstr>
      <vt:lpstr>ЕФ Брчко иновирани студ. пр.</vt:lpstr>
      <vt:lpstr>Изборни период</vt:lpstr>
    </vt:vector>
  </TitlesOfParts>
  <Company>EFBrcko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EFBrcko</dc:creator>
  <cp:lastModifiedBy>user</cp:lastModifiedBy>
  <cp:lastPrinted>2020-09-11T11:03:51Z</cp:lastPrinted>
  <dcterms:created xsi:type="dcterms:W3CDTF">2017-06-06T12:09:38Z</dcterms:created>
  <dcterms:modified xsi:type="dcterms:W3CDTF">2020-09-29T08:42:54Z</dcterms:modified>
</cp:coreProperties>
</file>